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drawings/drawing4.xml" ContentType="application/vnd.openxmlformats-officedocument.drawing+xml"/>
  <Override PartName="/xl/drawings/drawing17.xml" ContentType="application/vnd.openxmlformats-officedocument.drawing+xml"/>
  <Override PartName="/xl/drawings/drawing28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drawings/drawing22.xml" ContentType="application/vnd.openxmlformats-officedocument.drawing+xml"/>
  <Override PartName="/xl/drawings/drawing2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drawings/drawing7.xml" ContentType="application/vnd.openxmlformats-officedocument.drawing+xml"/>
  <Override PartName="/xl/drawings/drawing29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27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drawings/drawing16.xml" ContentType="application/vnd.openxmlformats-officedocument.drawing+xml"/>
  <Override PartName="/xl/drawings/drawing2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23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2375" windowHeight="10965" tabRatio="865" firstSheet="2" activeTab="26"/>
  </bookViews>
  <sheets>
    <sheet name="1" sheetId="52" r:id="rId1"/>
    <sheet name="2" sheetId="59" r:id="rId2"/>
    <sheet name="3" sheetId="58" r:id="rId3"/>
    <sheet name="4" sheetId="57" r:id="rId4"/>
    <sheet name="5" sheetId="56" r:id="rId5"/>
    <sheet name="6" sheetId="55" r:id="rId6"/>
    <sheet name="7" sheetId="54" r:id="rId7"/>
    <sheet name="8" sheetId="53" r:id="rId8"/>
    <sheet name="9" sheetId="60" r:id="rId9"/>
    <sheet name="10" sheetId="61" r:id="rId10"/>
    <sheet name="11" sheetId="62" r:id="rId11"/>
    <sheet name="12" sheetId="63" r:id="rId12"/>
    <sheet name="13" sheetId="64" r:id="rId13"/>
    <sheet name="14" sheetId="65" r:id="rId14"/>
    <sheet name="15" sheetId="66" r:id="rId15"/>
    <sheet name="16" sheetId="67" r:id="rId16"/>
    <sheet name="17" sheetId="68" r:id="rId17"/>
    <sheet name="18" sheetId="69" r:id="rId18"/>
    <sheet name="19" sheetId="70" r:id="rId19"/>
    <sheet name="20" sheetId="71" r:id="rId20"/>
    <sheet name="21" sheetId="73" r:id="rId21"/>
    <sheet name="22" sheetId="74" r:id="rId22"/>
    <sheet name="23" sheetId="75" r:id="rId23"/>
    <sheet name="24" sheetId="76" r:id="rId24"/>
    <sheet name="25" sheetId="77" r:id="rId25"/>
    <sheet name="26" sheetId="78" r:id="rId26"/>
    <sheet name="27" sheetId="79" r:id="rId27"/>
    <sheet name="28" sheetId="80" r:id="rId28"/>
    <sheet name="29" sheetId="81" r:id="rId29"/>
    <sheet name="30" sheetId="82" r:id="rId30"/>
    <sheet name="31" sheetId="83" r:id="rId31"/>
    <sheet name="Sheet1" sheetId="84" r:id="rId32"/>
  </sheets>
  <calcPr calcId="124519"/>
</workbook>
</file>

<file path=xl/calcChain.xml><?xml version="1.0" encoding="utf-8"?>
<calcChain xmlns="http://schemas.openxmlformats.org/spreadsheetml/2006/main">
  <c r="B29" i="70"/>
  <c r="B15" i="59"/>
  <c r="B15" i="58"/>
  <c r="B15" i="57"/>
  <c r="B15" i="56"/>
  <c r="B15" i="55"/>
  <c r="B15" i="54"/>
  <c r="B15" i="53"/>
  <c r="B15" i="60"/>
  <c r="B15" i="61"/>
  <c r="B15" i="62"/>
  <c r="B15" i="63"/>
  <c r="B15" i="64"/>
  <c r="B15" i="65"/>
  <c r="B15" i="66"/>
  <c r="B15" i="67"/>
  <c r="B15" i="68"/>
  <c r="B15" i="69"/>
  <c r="B15" i="70"/>
  <c r="B15" i="71"/>
  <c r="B15" i="73"/>
  <c r="B15" i="74"/>
  <c r="B15" i="75"/>
  <c r="B15" i="76"/>
  <c r="B15" i="77"/>
  <c r="B15" i="78"/>
  <c r="B15" i="79"/>
  <c r="B15" i="80"/>
  <c r="B15" i="81"/>
  <c r="B15" i="82"/>
  <c r="B15" i="83"/>
  <c r="B15" i="52"/>
  <c r="B61" i="83"/>
  <c r="B58"/>
  <c r="B54"/>
  <c r="B50"/>
  <c r="B29"/>
  <c r="B18"/>
  <c r="B61" i="82"/>
  <c r="B58"/>
  <c r="B54"/>
  <c r="B50"/>
  <c r="B29"/>
  <c r="B18"/>
  <c r="B61" i="81"/>
  <c r="B58"/>
  <c r="B54"/>
  <c r="B50"/>
  <c r="B29"/>
  <c r="B18"/>
  <c r="B61" i="80"/>
  <c r="B58"/>
  <c r="B54"/>
  <c r="B50"/>
  <c r="B29"/>
  <c r="B18"/>
  <c r="B75" i="79"/>
  <c r="B72"/>
  <c r="B60" s="1"/>
  <c r="B68"/>
  <c r="B64"/>
  <c r="B29"/>
  <c r="B18"/>
  <c r="B343" i="78"/>
  <c r="B340"/>
  <c r="B336"/>
  <c r="B332"/>
  <c r="B29"/>
  <c r="B18"/>
  <c r="B61" i="77"/>
  <c r="B58"/>
  <c r="B54"/>
  <c r="B50"/>
  <c r="B29"/>
  <c r="B18"/>
  <c r="B61" i="76"/>
  <c r="B58"/>
  <c r="B54"/>
  <c r="B50"/>
  <c r="B29"/>
  <c r="B18"/>
  <c r="B61" i="75"/>
  <c r="B58"/>
  <c r="B46" s="1"/>
  <c r="B54"/>
  <c r="B50"/>
  <c r="B29"/>
  <c r="B18"/>
  <c r="B61" i="74"/>
  <c r="B58"/>
  <c r="B54"/>
  <c r="B50"/>
  <c r="B29"/>
  <c r="B18"/>
  <c r="B61" i="73"/>
  <c r="B58"/>
  <c r="B54"/>
  <c r="B50"/>
  <c r="B29"/>
  <c r="B18"/>
  <c r="B61" i="71"/>
  <c r="B58"/>
  <c r="B54"/>
  <c r="B50"/>
  <c r="B29"/>
  <c r="B18"/>
  <c r="B61" i="70"/>
  <c r="B58"/>
  <c r="B54"/>
  <c r="B50"/>
  <c r="B18"/>
  <c r="B61" i="69"/>
  <c r="B58"/>
  <c r="B54"/>
  <c r="B50"/>
  <c r="B46" s="1"/>
  <c r="B79" s="1"/>
  <c r="B29"/>
  <c r="B18"/>
  <c r="B61" i="68"/>
  <c r="B58"/>
  <c r="B46" s="1"/>
  <c r="B79" s="1"/>
  <c r="B54"/>
  <c r="B50"/>
  <c r="B29"/>
  <c r="B18"/>
  <c r="B61" i="67"/>
  <c r="B58"/>
  <c r="B54"/>
  <c r="B50"/>
  <c r="B29"/>
  <c r="B18"/>
  <c r="B61" i="66"/>
  <c r="B58"/>
  <c r="B54"/>
  <c r="B50"/>
  <c r="B29"/>
  <c r="B18"/>
  <c r="B61" i="65"/>
  <c r="B58"/>
  <c r="B54"/>
  <c r="B50"/>
  <c r="B29"/>
  <c r="B18"/>
  <c r="B61" i="64"/>
  <c r="B46" s="1"/>
  <c r="B58"/>
  <c r="B54"/>
  <c r="B50"/>
  <c r="B29"/>
  <c r="B18"/>
  <c r="B61" i="63"/>
  <c r="B58"/>
  <c r="B46" s="1"/>
  <c r="B54"/>
  <c r="B50"/>
  <c r="B29"/>
  <c r="B18"/>
  <c r="B61" i="62"/>
  <c r="B58"/>
  <c r="B54"/>
  <c r="B50"/>
  <c r="B29"/>
  <c r="B18"/>
  <c r="B61" i="61"/>
  <c r="B58"/>
  <c r="B54"/>
  <c r="B50"/>
  <c r="B29"/>
  <c r="B18"/>
  <c r="B68" i="60"/>
  <c r="B65"/>
  <c r="B61"/>
  <c r="B57"/>
  <c r="B29"/>
  <c r="B18"/>
  <c r="B61" i="59"/>
  <c r="B58"/>
  <c r="B54"/>
  <c r="B50"/>
  <c r="B29"/>
  <c r="B18"/>
  <c r="B61" i="58"/>
  <c r="B58"/>
  <c r="B54"/>
  <c r="B50"/>
  <c r="B29"/>
  <c r="B18"/>
  <c r="B61" i="57"/>
  <c r="B58"/>
  <c r="B54"/>
  <c r="B50"/>
  <c r="B29"/>
  <c r="B18"/>
  <c r="B61" i="56"/>
  <c r="B58"/>
  <c r="B54"/>
  <c r="B50"/>
  <c r="B29"/>
  <c r="B18"/>
  <c r="B61" i="55"/>
  <c r="B58"/>
  <c r="B54"/>
  <c r="B50"/>
  <c r="B29"/>
  <c r="B18"/>
  <c r="B61" i="54"/>
  <c r="B58"/>
  <c r="B54"/>
  <c r="B50"/>
  <c r="B29"/>
  <c r="B18"/>
  <c r="B61" i="53"/>
  <c r="B58"/>
  <c r="B54"/>
  <c r="B50"/>
  <c r="B29"/>
  <c r="B18"/>
  <c r="B61" i="52"/>
  <c r="B58"/>
  <c r="B54"/>
  <c r="B50"/>
  <c r="B46" s="1"/>
  <c r="B328" i="78" l="1"/>
  <c r="B46" i="82"/>
  <c r="B79" s="1"/>
  <c r="B46" i="66"/>
  <c r="B79" s="1"/>
  <c r="B46" i="70"/>
  <c r="B79" s="1"/>
  <c r="B46" i="73"/>
  <c r="B46" i="77"/>
  <c r="B46" i="81"/>
  <c r="B79" s="1"/>
  <c r="B46" i="67"/>
  <c r="B79" s="1"/>
  <c r="B46" i="74"/>
  <c r="B46" i="65"/>
  <c r="B46" i="76"/>
  <c r="B46" i="80"/>
  <c r="B79" s="1"/>
  <c r="B46" i="53"/>
  <c r="B79" s="1"/>
  <c r="B46" i="55"/>
  <c r="B79" s="1"/>
  <c r="B46" i="57"/>
  <c r="B79" s="1"/>
  <c r="B46" i="59"/>
  <c r="B79" s="1"/>
  <c r="B46" i="61"/>
  <c r="B79" s="1"/>
  <c r="B79" i="65"/>
  <c r="B79" i="73"/>
  <c r="B79" i="77"/>
  <c r="B46" i="83"/>
  <c r="B79" s="1"/>
  <c r="B79" i="64"/>
  <c r="B79" i="76"/>
  <c r="B79" i="74"/>
  <c r="B361" i="78"/>
  <c r="B46" i="71"/>
  <c r="B79" s="1"/>
  <c r="B46" i="54"/>
  <c r="B79" s="1"/>
  <c r="B46" i="56"/>
  <c r="B79" s="1"/>
  <c r="B46" i="58"/>
  <c r="B79" s="1"/>
  <c r="B53" i="60"/>
  <c r="B86" s="1"/>
  <c r="B46" i="62"/>
  <c r="B79" i="63"/>
  <c r="B79" i="75"/>
  <c r="B93" i="79"/>
  <c r="B79" i="62"/>
  <c r="B18" i="52"/>
  <c r="B29"/>
  <c r="B79" s="1"/>
</calcChain>
</file>

<file path=xl/sharedStrings.xml><?xml version="1.0" encoding="utf-8"?>
<sst xmlns="http://schemas.openxmlformats.org/spreadsheetml/2006/main" count="1609" uniqueCount="294">
  <si>
    <t xml:space="preserve">SITUATIA </t>
  </si>
  <si>
    <t>- LEI -</t>
  </si>
  <si>
    <t>Denumire indicator</t>
  </si>
  <si>
    <t>Suma platita</t>
  </si>
  <si>
    <t xml:space="preserve">Beneficiarul </t>
  </si>
  <si>
    <t>Explicatii</t>
  </si>
  <si>
    <t>Total Cheltuieli de personal</t>
  </si>
  <si>
    <t>Cheltuieli de personal</t>
  </si>
  <si>
    <t>Total Bunuri si servicii</t>
  </si>
  <si>
    <t>Total Transferuri intre unitati ale administratiei</t>
  </si>
  <si>
    <t>Transferuri intre unitati ale administratiei</t>
  </si>
  <si>
    <t>Total Alte transferuri</t>
  </si>
  <si>
    <t>Alte transferuri</t>
  </si>
  <si>
    <t>Total Proiecte cu finantare din fonduri externe nerambursabile (FEN) postaderare</t>
  </si>
  <si>
    <t>Proiecte cu finantare din fonduri externe nerambursabile (FEN) postaderare</t>
  </si>
  <si>
    <t>Total Cheltuieli aferente programelor cu finantare rambursabila</t>
  </si>
  <si>
    <t>Cheltuieli aferente programelor cu finantare rambursabila</t>
  </si>
  <si>
    <t>Total Cheltuieli de capital</t>
  </si>
  <si>
    <t>Cheltuieli de capital</t>
  </si>
  <si>
    <t>TOTAL GENERAL</t>
  </si>
  <si>
    <t>platilor efectuate in luna _AUGUST__ 2021</t>
  </si>
  <si>
    <t>SPITALUL JUD SF IOAN CEL NOU</t>
  </si>
  <si>
    <t>malnutritie</t>
  </si>
  <si>
    <t>LABEXPERT SERVICE</t>
  </si>
  <si>
    <t>SGPI SECURITY FORCE</t>
  </si>
  <si>
    <t>SC YADS SERV</t>
  </si>
  <si>
    <t>FAN COURIER EXPRESS</t>
  </si>
  <si>
    <t>SC AQUATOR</t>
  </si>
  <si>
    <t>servicii</t>
  </si>
  <si>
    <t>LINDE GAZ</t>
  </si>
  <si>
    <t>443,72</t>
  </si>
  <si>
    <t>CERTSIGN</t>
  </si>
  <si>
    <t>semnatura electronica</t>
  </si>
  <si>
    <t>20.30.30</t>
  </si>
  <si>
    <t>CN POSTA ROMANA SA</t>
  </si>
  <si>
    <t>20.01.08</t>
  </si>
  <si>
    <t>ch postale</t>
  </si>
  <si>
    <t>COSMI VAS</t>
  </si>
  <si>
    <t>20.01.09</t>
  </si>
  <si>
    <t xml:space="preserve">SPITALUL JUD SF IOAN CEL NOU </t>
  </si>
  <si>
    <t>reparatii</t>
  </si>
  <si>
    <t>energie</t>
  </si>
  <si>
    <t>20.01.03</t>
  </si>
  <si>
    <t>TESS HOUSE ENERGY SRL</t>
  </si>
  <si>
    <t>SC OMV PETROM MARKETING SRL</t>
  </si>
  <si>
    <t>20.01.05</t>
  </si>
  <si>
    <t>combustibili</t>
  </si>
  <si>
    <t>NETCOM ACTIV</t>
  </si>
  <si>
    <t>20.05.30</t>
  </si>
  <si>
    <t>ob inventar</t>
  </si>
  <si>
    <t>INFO WORLD</t>
  </si>
  <si>
    <t>soft</t>
  </si>
  <si>
    <t>20.01.30</t>
  </si>
  <si>
    <t>ANTONIANIS</t>
  </si>
  <si>
    <t>SC MONGAM SRL</t>
  </si>
  <si>
    <t>RA MONITORUL OFICIAL</t>
  </si>
  <si>
    <t>anunt</t>
  </si>
  <si>
    <t>INTERPRESS</t>
  </si>
  <si>
    <t>SC LIDANA COM</t>
  </si>
  <si>
    <t>20.01.01</t>
  </si>
  <si>
    <t>materiale</t>
  </si>
  <si>
    <t>Assist sofware</t>
  </si>
  <si>
    <t>Servicii</t>
  </si>
  <si>
    <t xml:space="preserve">SC TELEKOM ROMANIA </t>
  </si>
  <si>
    <t>SC SC DECORIAS SRL</t>
  </si>
  <si>
    <t>PF PF Chiosila Ion</t>
  </si>
  <si>
    <t>Servicii telefonie</t>
  </si>
  <si>
    <t>Servicii curierat</t>
  </si>
  <si>
    <t>Materiale</t>
  </si>
  <si>
    <t>RCS RDS SA</t>
  </si>
  <si>
    <t>TELEKOM ROM MOBILE COMM</t>
  </si>
  <si>
    <t>MUSATINII</t>
  </si>
  <si>
    <t>SC ASSIST SOFTWARE</t>
  </si>
  <si>
    <t>COMPANIA DE INFORMATICA</t>
  </si>
  <si>
    <t>Asociatia de Standardizare din Romania</t>
  </si>
  <si>
    <t>ATI</t>
  </si>
  <si>
    <t>CMA DR DASCAL EVGHENIA</t>
  </si>
  <si>
    <t>CMA DR MIMOR OCTAVIAN SI LUCIAN</t>
  </si>
  <si>
    <t>CMA DR ROTARU IRINA SI ROBERT</t>
  </si>
  <si>
    <t>CMA DR SAPLACAN MIRCEA</t>
  </si>
  <si>
    <t>CMI DR AFADAROAIE DANIELA</t>
  </si>
  <si>
    <t>CMI DR AGACHE IOAN</t>
  </si>
  <si>
    <t>CMI DR ALEXANDRU DOINA</t>
  </si>
  <si>
    <t>CMI DR ANDRIESCU RODICA</t>
  </si>
  <si>
    <t>CMI DR ANDRIOAIA AURICA</t>
  </si>
  <si>
    <t>CMI DR ANECULAESEI TATIANA</t>
  </si>
  <si>
    <t>CMI DR ATODIRESEI MAGDALENA</t>
  </si>
  <si>
    <t>CMI DR ASMARANDEI CORINA CAMELIA</t>
  </si>
  <si>
    <t>CMI DR AVRAM MIHAELA</t>
  </si>
  <si>
    <t>CMI DR AVRAMIA LIVIA DOINITA</t>
  </si>
  <si>
    <t>CMI DR BADALUTA FLORIN TIBERIU</t>
  </si>
  <si>
    <t>CMI DR BAJESCU ANA</t>
  </si>
  <si>
    <t>CMI DR BARTOS RODICA</t>
  </si>
  <si>
    <t>CMI DR BEJAN SERINELA</t>
  </si>
  <si>
    <t>CMI DR BELECCIU SONIA</t>
  </si>
  <si>
    <t>CMI DR BENEDEK ROXANA SORINA</t>
  </si>
  <si>
    <t>CMI DR BICHIR  MIRELA ROXANA</t>
  </si>
  <si>
    <t>CMI DR BLANARU SORIN</t>
  </si>
  <si>
    <t>CMI DR BODNAR CRISTIN</t>
  </si>
  <si>
    <t>CMI DR BOGHIAN ECATERINA</t>
  </si>
  <si>
    <t>CMI DR BOLD FLORICA</t>
  </si>
  <si>
    <t>CMI DR BOLOGA I MARIA</t>
  </si>
  <si>
    <t>CMI DR BOTEZ ELENA SIMONA</t>
  </si>
  <si>
    <t>CMI DR BUTE MIHAELA DANA</t>
  </si>
  <si>
    <t>CMI DR BUTNARU MAIORESCU ANTONETA</t>
  </si>
  <si>
    <t>CMI DR CACIC TANIA</t>
  </si>
  <si>
    <t>CMI DR CALIMAN MIHAI CATALIN</t>
  </si>
  <si>
    <t>CMI DR CALUGARITA ALINA</t>
  </si>
  <si>
    <t>CMI DR CANDREA GRIGORAS AURELIA</t>
  </si>
  <si>
    <t>CMI DR CASLARIU IOANA GIANINA</t>
  </si>
  <si>
    <t>CMI DR CHITAN CARMEN</t>
  </si>
  <si>
    <t>CMI DR CHITESCU CARMEN</t>
  </si>
  <si>
    <t>CMI DR CHITICARIU ANGELA</t>
  </si>
  <si>
    <t>CMI DR CIJEVSCHI DUMITRU</t>
  </si>
  <si>
    <t>CMI DR CIJEVSCHI OLIVIA</t>
  </si>
  <si>
    <t>CMI DR CIMPOIES ELENA</t>
  </si>
  <si>
    <t>CMI DR CIOBANU IULIANA ANCUTA</t>
  </si>
  <si>
    <t>CMI DR CIOBANU OANA MIHAELA</t>
  </si>
  <si>
    <t>CMI DR CIOBANU RAMONA</t>
  </si>
  <si>
    <t>CMI DR CIOBOTAR CRISTINA</t>
  </si>
  <si>
    <t>CMI DR CIOCARLAN ANDREEA</t>
  </si>
  <si>
    <t>CMI DR CIUBOTARU GABRIELA</t>
  </si>
  <si>
    <t>CMI DR CIUCA MONICA</t>
  </si>
  <si>
    <t xml:space="preserve">CMI DR CIUPA ELENA </t>
  </si>
  <si>
    <t>CMI DR COFLER GEORGETA</t>
  </si>
  <si>
    <t>CMI DR COJOCARU ILIE</t>
  </si>
  <si>
    <t>CMI DR COMAN MIHAELA</t>
  </si>
  <si>
    <t>CMI DR COPERZA EMILIA</t>
  </si>
  <si>
    <t>CMI DR COSTAS IOAN</t>
  </si>
  <si>
    <t>CMI DR CRETU RODICA BOGDANA</t>
  </si>
  <si>
    <t>CMI DR CRISAN ANGELICA</t>
  </si>
  <si>
    <t>CMI DR DAN ALINA</t>
  </si>
  <si>
    <t>CMI DR DANCIU LAURA</t>
  </si>
  <si>
    <t>CMI DR DAVID GABRIELA NICOLETA</t>
  </si>
  <si>
    <t>CMI DR DORIN E MIHAI FLORIN</t>
  </si>
  <si>
    <t>CMI DR DORIN RODICA</t>
  </si>
  <si>
    <t>CMI DR DRAGAN MARIA</t>
  </si>
  <si>
    <t>CMI DR DRAMBEI  ELENA</t>
  </si>
  <si>
    <t xml:space="preserve">CMI DR DUHANES IOLANDA </t>
  </si>
  <si>
    <t>CMI DR FEDIUC CRISTINA</t>
  </si>
  <si>
    <t>CMI DR FEIER VIOLETA</t>
  </si>
  <si>
    <t>CMI DR FILIP PETRONELA ADINA</t>
  </si>
  <si>
    <t>CMI DR FINIS OLGA</t>
  </si>
  <si>
    <t>CMI DR FLOREA MARIANA</t>
  </si>
  <si>
    <t>CMI DR FLORESCU MACRINA</t>
  </si>
  <si>
    <t>CMI DR FRANCIUC IRINA</t>
  </si>
  <si>
    <t>CMI DR FUDULACHE JEAN CALIN</t>
  </si>
  <si>
    <t>CMI DR GAFITA GEORGETA</t>
  </si>
  <si>
    <t>CMI DR GAL  EVA GHEORGHITA</t>
  </si>
  <si>
    <t>CMI DR GRIBINCEA IRINA</t>
  </si>
  <si>
    <t>CMI DR GRIGOREAN STELA</t>
  </si>
  <si>
    <t>CMI DR HAIDAMAC ANCA DIANA</t>
  </si>
  <si>
    <t>CMI DR HAIDAMAC FLORENTIN</t>
  </si>
  <si>
    <t>CMI DR HAUCA LOREDANA</t>
  </si>
  <si>
    <t>CMI DR HORBANIUC EMANUELA</t>
  </si>
  <si>
    <t>CMI DR HORBANIUC MIRCEA</t>
  </si>
  <si>
    <t>CMI DR HUTANU ZENOVIA</t>
  </si>
  <si>
    <t>CMI DR IACOBAN FLOAREA</t>
  </si>
  <si>
    <t>CMI DR IACOB VIRGIL</t>
  </si>
  <si>
    <t>CMI DR IATENTIUC LOLA</t>
  </si>
  <si>
    <t>CMI DR IEREMCIUC ELENA</t>
  </si>
  <si>
    <t>CMI DR ILINCA RODICA MARCELA</t>
  </si>
  <si>
    <t>CMI DR ILINCAN ELENA CECILIA</t>
  </si>
  <si>
    <t>CMI DR IONASCU MIHAIELA</t>
  </si>
  <si>
    <t>CMI DR IONESCU  ANTONETA CATRINEL</t>
  </si>
  <si>
    <t>CMI DR IONESI RODICA</t>
  </si>
  <si>
    <t xml:space="preserve">CMI DR IORDACHESCU M MEDA </t>
  </si>
  <si>
    <t>CMI DR JABA DUMITRU</t>
  </si>
  <si>
    <t>CMI DR JORA DANIELA ANA</t>
  </si>
  <si>
    <t>CMI DR LAZAR GABRIELA</t>
  </si>
  <si>
    <t>CMI DR LUCAN LUCIA</t>
  </si>
  <si>
    <t>CMI DR LUCANIUC CARMEN</t>
  </si>
  <si>
    <t>CMI DR LUCHIAN CARMEN</t>
  </si>
  <si>
    <t>CMI DR LUPU VERONICA</t>
  </si>
  <si>
    <t>CMI DR LUTA CRISTINA MIHAELA</t>
  </si>
  <si>
    <t>CMI DR LUTIA OLIMPIA</t>
  </si>
  <si>
    <t>CMI DR MARCEAN RALUCA</t>
  </si>
  <si>
    <t>CMI DR MARIN DIANA LUIBINCA</t>
  </si>
  <si>
    <t>CMI DR MAROCICO PETRU</t>
  </si>
  <si>
    <t>CMI DR MATEI MANUELA ELENA</t>
  </si>
  <si>
    <t>CMI DR MATRESCU RALUCA</t>
  </si>
  <si>
    <t>CMI DR MAXINEANU COROAMA CARMEN</t>
  </si>
  <si>
    <t>CMI DR MELINTE IREMCIUC IULIA</t>
  </si>
  <si>
    <t>CMI DR MELINTE LELIA</t>
  </si>
  <si>
    <t>CMI DR MELINTE POPESCU MARIAN</t>
  </si>
  <si>
    <t>CMI DR MERCORE LACRAMIOARA</t>
  </si>
  <si>
    <t>CMI DR MIRON LOREDANA ELENA</t>
  </si>
  <si>
    <t>CMI DR MITREA MATEI</t>
  </si>
  <si>
    <t>CMI DR MOCANU VALERIA</t>
  </si>
  <si>
    <t>CMI DR MOCREI DANA</t>
  </si>
  <si>
    <t>CMI DR MOCREI GABRIELA</t>
  </si>
  <si>
    <t xml:space="preserve">CMI DR MOGARZAN MARIANA </t>
  </si>
  <si>
    <t>CMI DR MOLDOVAN DANIELA STELA</t>
  </si>
  <si>
    <t>CMI DR MORHAN LILI</t>
  </si>
  <si>
    <t>CMI DR MOTORGA OBADA TAMARA</t>
  </si>
  <si>
    <t>CMI DR MUNTEAN MARIANA</t>
  </si>
  <si>
    <t xml:space="preserve">CMI DR MURARIU TABITA </t>
  </si>
  <si>
    <t>CMI DR NADOLU ELISABETA</t>
  </si>
  <si>
    <t>CMI DR NECHIFOR DANIELA ELENA</t>
  </si>
  <si>
    <t>CMI DR NICHIFOR VIRGINIA</t>
  </si>
  <si>
    <t>CMI DR NISTOR CIPRIAN</t>
  </si>
  <si>
    <t>CMI DR NISTOR MIRCEA</t>
  </si>
  <si>
    <t>CMI DR OLTEAN VIOLETA</t>
  </si>
  <si>
    <t>CMI DR ONICEANU MIRELA</t>
  </si>
  <si>
    <t>CMI DR ORHEIANU ELVIRA</t>
  </si>
  <si>
    <t>CMI DR OSTAFICIUC IRINA CARMEN</t>
  </si>
  <si>
    <t>CMI DR PAL CRISTIAN</t>
  </si>
  <si>
    <t xml:space="preserve">CMI DR PAL RALUCA </t>
  </si>
  <si>
    <t>CMI DR PAPUC RUMINITA MARIA</t>
  </si>
  <si>
    <t>CMI DR PARANICI PAPUSA</t>
  </si>
  <si>
    <t>CMI DR PASTRAV CAROLINA</t>
  </si>
  <si>
    <t>CMI DR PAZIUC CONSTANTA</t>
  </si>
  <si>
    <t>CMI DR PETROVICI ELENA</t>
  </si>
  <si>
    <t>CMI DR PODARELU ION</t>
  </si>
  <si>
    <t>CMI DR POPA FLORENTINA</t>
  </si>
  <si>
    <t>CMI DR POROF CAMELIA</t>
  </si>
  <si>
    <t>CMI DR PRELIPCEAN ANGELA</t>
  </si>
  <si>
    <t>CMI DR PREUTESCU JENICA</t>
  </si>
  <si>
    <t>CMI DR PRODAN ELENA</t>
  </si>
  <si>
    <t>CMI DR PRODAN MIRCEA MIHAI</t>
  </si>
  <si>
    <t>CMI DR RADIS LENUTA</t>
  </si>
  <si>
    <t>CMI DR RAESCU ALEXANDRA</t>
  </si>
  <si>
    <t>CMI DR ROSU CARMEN MIHAELA</t>
  </si>
  <si>
    <t>CMI DR ROSTOS DELIA</t>
  </si>
  <si>
    <t>CMI DR ROTAR LAURA STEFANIA</t>
  </si>
  <si>
    <t>CMI DR RUSCAN MARIA</t>
  </si>
  <si>
    <t>CMI DR RUSU CARMEN GABY</t>
  </si>
  <si>
    <t>CMI DR RUSU ILIADA</t>
  </si>
  <si>
    <t>CMI DR SANDU GEORGETA</t>
  </si>
  <si>
    <t>CMI DR SARBU ELENA</t>
  </si>
  <si>
    <t>CMI DR SAVIN DOINA ANGELA</t>
  </si>
  <si>
    <t>CMI DR SERBAN ADRIANA</t>
  </si>
  <si>
    <t>CMI DR SERBAN ELENA DRAGUTA</t>
  </si>
  <si>
    <t>CMI DR SINIAVSCHI MIHAELA</t>
  </si>
  <si>
    <t xml:space="preserve">CMI DR SLEVOACA LACRAMIOARA </t>
  </si>
  <si>
    <t>CMI DR SOLCAN IOANA</t>
  </si>
  <si>
    <t>CMI DR STAFIE LIDIA</t>
  </si>
  <si>
    <t>CMI DR STAN DANIEL</t>
  </si>
  <si>
    <t>CMI DR STAN MARIANA MARCELA</t>
  </si>
  <si>
    <t>CMI DR STEFAN MIHAELA</t>
  </si>
  <si>
    <t>CMI DR STRUGARI ELENA</t>
  </si>
  <si>
    <t>CMI DR SUCALESCU ANCA MIRUNA</t>
  </si>
  <si>
    <t>CMI DR SUIU LAURA LILIANA</t>
  </si>
  <si>
    <t>CMI DR SUIU TATIANA</t>
  </si>
  <si>
    <t>CMI DR SVEDUNEAC VERONICA</t>
  </si>
  <si>
    <t>CMI DR TAMAS GEORGETA</t>
  </si>
  <si>
    <t xml:space="preserve">CMI DR TANASAN MIRELA </t>
  </si>
  <si>
    <t>CMI DR TANASICIUC DOINA</t>
  </si>
  <si>
    <t>CMI DR TOADER LILIANA</t>
  </si>
  <si>
    <t>CMI DR TUDORAS CAROLINA</t>
  </si>
  <si>
    <t>CMI DR URSACHE TUDOR AUREL</t>
  </si>
  <si>
    <t>CMI DR VASILCU TEODOR</t>
  </si>
  <si>
    <t>CMI DR VELICU MANUELA</t>
  </si>
  <si>
    <t xml:space="preserve">CMI DR VESELOVSCHI MARIA </t>
  </si>
  <si>
    <t>CMI DR VISKI OLGA</t>
  </si>
  <si>
    <t>CMI DR VIORESCU GABRIELA</t>
  </si>
  <si>
    <t>CMI DR VLEJU VICTORIA</t>
  </si>
  <si>
    <t>CMI DR VOROBET LILIANA</t>
  </si>
  <si>
    <t>CMI DR VOLOSIN MARIA</t>
  </si>
  <si>
    <t>CMI DR ZVOLINSCHI RODICA</t>
  </si>
  <si>
    <t>SC ACU PRO-MED SRL</t>
  </si>
  <si>
    <t>SC ADG MEDICAL SRL</t>
  </si>
  <si>
    <t>SC CAMIDAN MED SRL</t>
  </si>
  <si>
    <t>SC CENTRU SANATATE BUCOVINA SRL</t>
  </si>
  <si>
    <t>SC CHIFANMED SRL</t>
  </si>
  <si>
    <t>SC CMIBIAMED SRL</t>
  </si>
  <si>
    <t>SC GRIGOCAB SRL</t>
  </si>
  <si>
    <t>SC HAPENCIUC MED SRL</t>
  </si>
  <si>
    <t>SC HLAMAGA RODICA SRL</t>
  </si>
  <si>
    <t>SC LAPUSAN DAN SRL</t>
  </si>
  <si>
    <t>SC LARION ECOMED SRL</t>
  </si>
  <si>
    <t>SC MAKOS MED SRL</t>
  </si>
  <si>
    <t>SC MED FAM HELP SRL</t>
  </si>
  <si>
    <t>SC PALTIMEDLAB SRL</t>
  </si>
  <si>
    <t>SC PERSONAL DOCTOR SRL</t>
  </si>
  <si>
    <t>SC PRAXIS WERKMEISTER SRL</t>
  </si>
  <si>
    <t>SC RENIMED SRL</t>
  </si>
  <si>
    <t>SC SOBAN CLINIC SRL</t>
  </si>
  <si>
    <t>SC TILIHOI FLORIN SRL</t>
  </si>
  <si>
    <t>SC VANDELIS SRL</t>
  </si>
  <si>
    <t>imunizari</t>
  </si>
  <si>
    <t>SPITALUL MUNICIPAL CLUNG MOLDO</t>
  </si>
  <si>
    <t>SPITALUL VATRA DORNEI</t>
  </si>
  <si>
    <t>SPITALUL SF COSMA SI DAMIAN RADAUTI</t>
  </si>
  <si>
    <t>MALNUTRITIE</t>
  </si>
  <si>
    <t>TBC</t>
  </si>
  <si>
    <t>COL UTERIN</t>
  </si>
  <si>
    <t>HIV</t>
  </si>
  <si>
    <t>VODAFONE ROMANIA</t>
  </si>
  <si>
    <t>SC TINMAR ENERGY</t>
  </si>
  <si>
    <t>ECOSOFT</t>
  </si>
  <si>
    <t>SC MASTER SOLUTIONS</t>
  </si>
  <si>
    <t>ASOCIATIA DE PROPR A MEDICILOR</t>
  </si>
  <si>
    <t>SC SISTEM CONECT</t>
  </si>
</sst>
</file>

<file path=xl/styles.xml><?xml version="1.0" encoding="utf-8"?>
<styleSheet xmlns="http://schemas.openxmlformats.org/spreadsheetml/2006/main">
  <numFmts count="1">
    <numFmt numFmtId="164" formatCode="#,##0.0"/>
  </numFmts>
  <fonts count="15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</cellStyleXfs>
  <cellXfs count="12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49" fontId="6" fillId="0" borderId="0" xfId="0" applyNumberFormat="1" applyFont="1" applyAlignment="1">
      <alignment horizontal="right"/>
    </xf>
    <xf numFmtId="14" fontId="4" fillId="0" borderId="0" xfId="0" applyNumberFormat="1" applyFont="1" applyBorder="1"/>
    <xf numFmtId="4" fontId="4" fillId="0" borderId="0" xfId="0" applyNumberFormat="1" applyFont="1" applyBorder="1"/>
    <xf numFmtId="0" fontId="4" fillId="0" borderId="0" xfId="0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5" fillId="0" borderId="5" xfId="0" applyFont="1" applyBorder="1"/>
    <xf numFmtId="0" fontId="5" fillId="0" borderId="5" xfId="0" applyFont="1" applyBorder="1" applyAlignment="1">
      <alignment wrapText="1"/>
    </xf>
    <xf numFmtId="4" fontId="5" fillId="0" borderId="1" xfId="0" applyNumberFormat="1" applyFont="1" applyBorder="1"/>
    <xf numFmtId="0" fontId="6" fillId="0" borderId="1" xfId="0" applyFont="1" applyBorder="1"/>
    <xf numFmtId="0" fontId="5" fillId="0" borderId="1" xfId="0" applyFont="1" applyBorder="1"/>
    <xf numFmtId="0" fontId="5" fillId="0" borderId="3" xfId="0" applyFont="1" applyBorder="1" applyAlignment="1">
      <alignment horizontal="center" vertical="center"/>
    </xf>
    <xf numFmtId="164" fontId="5" fillId="0" borderId="1" xfId="0" applyNumberFormat="1" applyFont="1" applyBorder="1"/>
    <xf numFmtId="0" fontId="7" fillId="0" borderId="7" xfId="0" applyFont="1" applyBorder="1" applyAlignment="1">
      <alignment wrapText="1"/>
    </xf>
    <xf numFmtId="4" fontId="7" fillId="0" borderId="7" xfId="0" applyNumberFormat="1" applyFont="1" applyFill="1" applyBorder="1"/>
    <xf numFmtId="0" fontId="7" fillId="0" borderId="17" xfId="0" applyFont="1" applyFill="1" applyBorder="1"/>
    <xf numFmtId="0" fontId="7" fillId="0" borderId="6" xfId="0" applyFont="1" applyBorder="1" applyAlignment="1">
      <alignment horizontal="left" vertical="center"/>
    </xf>
    <xf numFmtId="0" fontId="7" fillId="0" borderId="18" xfId="0" applyFont="1" applyBorder="1" applyAlignment="1">
      <alignment wrapText="1"/>
    </xf>
    <xf numFmtId="4" fontId="7" fillId="0" borderId="18" xfId="0" applyNumberFormat="1" applyFont="1" applyFill="1" applyBorder="1"/>
    <xf numFmtId="0" fontId="7" fillId="0" borderId="19" xfId="0" applyFont="1" applyFill="1" applyBorder="1"/>
    <xf numFmtId="0" fontId="7" fillId="0" borderId="13" xfId="0" applyFont="1" applyFill="1" applyBorder="1"/>
    <xf numFmtId="4" fontId="7" fillId="0" borderId="11" xfId="0" applyNumberFormat="1" applyFont="1" applyBorder="1"/>
    <xf numFmtId="0" fontId="7" fillId="0" borderId="9" xfId="0" applyFont="1" applyBorder="1" applyAlignment="1">
      <alignment wrapText="1"/>
    </xf>
    <xf numFmtId="4" fontId="7" fillId="0" borderId="9" xfId="0" applyNumberFormat="1" applyFont="1" applyBorder="1"/>
    <xf numFmtId="4" fontId="7" fillId="0" borderId="8" xfId="0" applyNumberFormat="1" applyFont="1" applyBorder="1"/>
    <xf numFmtId="0" fontId="7" fillId="0" borderId="12" xfId="0" applyFont="1" applyFill="1" applyBorder="1"/>
    <xf numFmtId="0" fontId="7" fillId="0" borderId="8" xfId="0" applyFont="1" applyBorder="1" applyAlignment="1">
      <alignment horizontal="left" vertical="center"/>
    </xf>
    <xf numFmtId="0" fontId="0" fillId="0" borderId="10" xfId="0" applyFont="1" applyBorder="1"/>
    <xf numFmtId="0" fontId="0" fillId="0" borderId="9" xfId="0" applyFont="1" applyBorder="1"/>
    <xf numFmtId="0" fontId="7" fillId="0" borderId="13" xfId="0" applyFont="1" applyBorder="1" applyAlignment="1">
      <alignment horizontal="left" vertical="center"/>
    </xf>
    <xf numFmtId="0" fontId="7" fillId="0" borderId="14" xfId="0" applyFont="1" applyFill="1" applyBorder="1"/>
    <xf numFmtId="0" fontId="7" fillId="0" borderId="16" xfId="0" applyFont="1" applyBorder="1" applyAlignment="1">
      <alignment wrapText="1"/>
    </xf>
    <xf numFmtId="4" fontId="7" fillId="0" borderId="15" xfId="0" applyNumberFormat="1" applyFont="1" applyBorder="1"/>
    <xf numFmtId="0" fontId="0" fillId="0" borderId="9" xfId="0" applyFont="1" applyBorder="1" applyAlignment="1">
      <alignment horizontal="center"/>
    </xf>
    <xf numFmtId="4" fontId="0" fillId="0" borderId="9" xfId="0" applyNumberFormat="1" applyFont="1" applyBorder="1" applyAlignment="1" applyProtection="1">
      <alignment horizontal="center"/>
      <protection locked="0"/>
    </xf>
    <xf numFmtId="0" fontId="0" fillId="2" borderId="9" xfId="0" applyFont="1" applyFill="1" applyBorder="1" applyProtection="1">
      <protection locked="0"/>
    </xf>
    <xf numFmtId="0" fontId="0" fillId="0" borderId="9" xfId="0" applyFont="1" applyBorder="1" applyAlignment="1" applyProtection="1">
      <alignment horizontal="center"/>
      <protection locked="0"/>
    </xf>
    <xf numFmtId="2" fontId="7" fillId="0" borderId="9" xfId="0" applyNumberFormat="1" applyFont="1" applyBorder="1"/>
    <xf numFmtId="0" fontId="7" fillId="0" borderId="9" xfId="0" applyFont="1" applyFill="1" applyBorder="1"/>
    <xf numFmtId="0" fontId="7" fillId="0" borderId="9" xfId="0" applyFont="1" applyBorder="1"/>
    <xf numFmtId="2" fontId="7" fillId="0" borderId="9" xfId="0" applyNumberFormat="1" applyFont="1" applyFill="1" applyBorder="1"/>
    <xf numFmtId="0" fontId="8" fillId="0" borderId="9" xfId="0" applyFont="1" applyBorder="1"/>
    <xf numFmtId="4" fontId="7" fillId="0" borderId="9" xfId="0" applyNumberFormat="1" applyFont="1" applyFill="1" applyBorder="1" applyAlignment="1">
      <alignment wrapText="1"/>
    </xf>
    <xf numFmtId="2" fontId="7" fillId="0" borderId="9" xfId="0" applyNumberFormat="1" applyFont="1" applyBorder="1" applyAlignment="1">
      <alignment wrapText="1"/>
    </xf>
    <xf numFmtId="0" fontId="7" fillId="0" borderId="9" xfId="0" applyFont="1" applyBorder="1" applyAlignment="1">
      <alignment horizontal="left" vertical="center"/>
    </xf>
    <xf numFmtId="4" fontId="7" fillId="0" borderId="9" xfId="0" applyNumberFormat="1" applyFont="1" applyFill="1" applyBorder="1"/>
    <xf numFmtId="0" fontId="7" fillId="0" borderId="15" xfId="0" applyFont="1" applyBorder="1" applyAlignment="1">
      <alignment wrapText="1"/>
    </xf>
    <xf numFmtId="2" fontId="7" fillId="0" borderId="15" xfId="0" applyNumberFormat="1" applyFont="1" applyBorder="1"/>
    <xf numFmtId="0" fontId="7" fillId="0" borderId="15" xfId="0" applyFont="1" applyFill="1" applyBorder="1"/>
    <xf numFmtId="0" fontId="7" fillId="0" borderId="15" xfId="0" applyFont="1" applyBorder="1" applyAlignment="1">
      <alignment horizontal="left" vertical="center"/>
    </xf>
    <xf numFmtId="0" fontId="5" fillId="0" borderId="20" xfId="0" applyFont="1" applyBorder="1" applyAlignment="1">
      <alignment wrapText="1"/>
    </xf>
    <xf numFmtId="164" fontId="5" fillId="0" borderId="16" xfId="0" applyNumberFormat="1" applyFont="1" applyBorder="1"/>
    <xf numFmtId="0" fontId="6" fillId="0" borderId="21" xfId="0" applyFont="1" applyFill="1" applyBorder="1"/>
    <xf numFmtId="0" fontId="6" fillId="0" borderId="16" xfId="0" applyFont="1" applyBorder="1" applyAlignment="1">
      <alignment horizontal="left" vertical="center"/>
    </xf>
    <xf numFmtId="0" fontId="6" fillId="0" borderId="22" xfId="0" applyFont="1" applyBorder="1" applyAlignment="1">
      <alignment wrapText="1"/>
    </xf>
    <xf numFmtId="164" fontId="6" fillId="0" borderId="23" xfId="0" applyNumberFormat="1" applyFont="1" applyBorder="1"/>
    <xf numFmtId="0" fontId="6" fillId="0" borderId="24" xfId="0" applyFont="1" applyFill="1" applyBorder="1"/>
    <xf numFmtId="0" fontId="6" fillId="0" borderId="25" xfId="0" applyFont="1" applyBorder="1" applyAlignment="1">
      <alignment wrapText="1"/>
    </xf>
    <xf numFmtId="164" fontId="6" fillId="0" borderId="26" xfId="0" applyNumberFormat="1" applyFont="1" applyBorder="1"/>
    <xf numFmtId="0" fontId="6" fillId="0" borderId="26" xfId="0" applyFont="1" applyFill="1" applyBorder="1"/>
    <xf numFmtId="0" fontId="6" fillId="0" borderId="27" xfId="0" applyFont="1" applyFill="1" applyBorder="1"/>
    <xf numFmtId="0" fontId="5" fillId="0" borderId="25" xfId="0" applyFont="1" applyBorder="1" applyAlignment="1">
      <alignment wrapText="1"/>
    </xf>
    <xf numFmtId="164" fontId="5" fillId="0" borderId="26" xfId="0" applyNumberFormat="1" applyFont="1" applyBorder="1"/>
    <xf numFmtId="4" fontId="6" fillId="0" borderId="26" xfId="0" applyNumberFormat="1" applyFont="1" applyBorder="1" applyAlignment="1">
      <alignment vertical="top"/>
    </xf>
    <xf numFmtId="0" fontId="6" fillId="0" borderId="26" xfId="0" applyFont="1" applyBorder="1" applyAlignment="1">
      <alignment vertical="top" wrapText="1"/>
    </xf>
    <xf numFmtId="0" fontId="6" fillId="0" borderId="27" xfId="0" applyFont="1" applyBorder="1" applyAlignment="1">
      <alignment horizontal="left" vertical="center" wrapText="1"/>
    </xf>
    <xf numFmtId="4" fontId="6" fillId="0" borderId="26" xfId="0" applyNumberFormat="1" applyFont="1" applyBorder="1"/>
    <xf numFmtId="0" fontId="6" fillId="0" borderId="26" xfId="0" applyFont="1" applyBorder="1" applyAlignment="1">
      <alignment wrapText="1"/>
    </xf>
    <xf numFmtId="0" fontId="6" fillId="0" borderId="27" xfId="0" applyFont="1" applyBorder="1" applyAlignment="1">
      <alignment horizontal="left" vertical="center"/>
    </xf>
    <xf numFmtId="0" fontId="5" fillId="0" borderId="26" xfId="0" applyFont="1" applyBorder="1"/>
    <xf numFmtId="0" fontId="5" fillId="0" borderId="27" xfId="0" applyFont="1" applyBorder="1"/>
    <xf numFmtId="4" fontId="6" fillId="0" borderId="27" xfId="0" applyNumberFormat="1" applyFont="1" applyBorder="1" applyAlignment="1">
      <alignment wrapText="1"/>
    </xf>
    <xf numFmtId="0" fontId="6" fillId="0" borderId="27" xfId="0" applyFont="1" applyBorder="1" applyAlignment="1">
      <alignment wrapText="1"/>
    </xf>
    <xf numFmtId="0" fontId="6" fillId="0" borderId="26" xfId="0" applyFont="1" applyBorder="1"/>
    <xf numFmtId="0" fontId="6" fillId="0" borderId="27" xfId="0" applyFont="1" applyBorder="1"/>
    <xf numFmtId="0" fontId="6" fillId="0" borderId="28" xfId="0" applyFont="1" applyBorder="1" applyAlignment="1">
      <alignment wrapText="1"/>
    </xf>
    <xf numFmtId="0" fontId="5" fillId="0" borderId="29" xfId="0" applyFont="1" applyBorder="1" applyAlignment="1">
      <alignment horizontal="center" vertical="center" wrapText="1"/>
    </xf>
    <xf numFmtId="4" fontId="5" fillId="0" borderId="30" xfId="0" applyNumberFormat="1" applyFont="1" applyBorder="1" applyAlignment="1">
      <alignment vertical="center"/>
    </xf>
    <xf numFmtId="0" fontId="9" fillId="0" borderId="0" xfId="0" applyFont="1"/>
    <xf numFmtId="0" fontId="0" fillId="0" borderId="9" xfId="0" applyBorder="1" applyAlignment="1" applyProtection="1">
      <alignment horizontal="center"/>
      <protection locked="0"/>
    </xf>
    <xf numFmtId="0" fontId="0" fillId="0" borderId="9" xfId="0" applyBorder="1" applyAlignment="1">
      <alignment horizontal="center"/>
    </xf>
    <xf numFmtId="4" fontId="10" fillId="0" borderId="9" xfId="0" applyNumberFormat="1" applyFont="1" applyBorder="1" applyAlignment="1" applyProtection="1">
      <alignment horizontal="right"/>
      <protection locked="0"/>
    </xf>
    <xf numFmtId="2" fontId="11" fillId="0" borderId="9" xfId="0" applyNumberFormat="1" applyFont="1" applyBorder="1" applyAlignment="1">
      <alignment horizontal="right"/>
    </xf>
    <xf numFmtId="2" fontId="11" fillId="0" borderId="9" xfId="0" applyNumberFormat="1" applyFont="1" applyFill="1" applyBorder="1" applyAlignment="1">
      <alignment horizontal="right"/>
    </xf>
    <xf numFmtId="0" fontId="7" fillId="0" borderId="9" xfId="0" applyFont="1" applyBorder="1" applyAlignment="1">
      <alignment horizontal="center" wrapText="1"/>
    </xf>
    <xf numFmtId="0" fontId="7" fillId="0" borderId="9" xfId="0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2" fontId="7" fillId="0" borderId="9" xfId="0" applyNumberFormat="1" applyFont="1" applyFill="1" applyBorder="1" applyAlignment="1">
      <alignment horizontal="center"/>
    </xf>
    <xf numFmtId="2" fontId="7" fillId="0" borderId="9" xfId="0" applyNumberFormat="1" applyFont="1" applyBorder="1" applyAlignment="1">
      <alignment horizontal="center" wrapText="1"/>
    </xf>
    <xf numFmtId="0" fontId="8" fillId="0" borderId="9" xfId="0" applyFont="1" applyBorder="1" applyAlignment="1">
      <alignment horizontal="center"/>
    </xf>
    <xf numFmtId="0" fontId="12" fillId="2" borderId="26" xfId="1" applyFont="1" applyFill="1" applyBorder="1" applyAlignment="1">
      <alignment horizontal="left" vertical="center"/>
    </xf>
    <xf numFmtId="0" fontId="12" fillId="3" borderId="26" xfId="1" applyFont="1" applyFill="1" applyBorder="1" applyAlignment="1">
      <alignment horizontal="left" vertical="center"/>
    </xf>
    <xf numFmtId="0" fontId="12" fillId="3" borderId="26" xfId="1" applyFont="1" applyFill="1" applyBorder="1" applyAlignment="1">
      <alignment vertical="center" wrapText="1"/>
    </xf>
    <xf numFmtId="0" fontId="12" fillId="2" borderId="26" xfId="1" applyFont="1" applyFill="1" applyBorder="1" applyAlignment="1">
      <alignment vertical="center" wrapText="1"/>
    </xf>
    <xf numFmtId="0" fontId="12" fillId="3" borderId="26" xfId="3" applyFont="1" applyFill="1" applyBorder="1" applyAlignment="1">
      <alignment vertical="center" wrapText="1"/>
    </xf>
    <xf numFmtId="0" fontId="12" fillId="2" borderId="26" xfId="3" applyFont="1" applyFill="1" applyBorder="1" applyAlignment="1">
      <alignment vertical="center" wrapText="1"/>
    </xf>
    <xf numFmtId="0" fontId="12" fillId="3" borderId="26" xfId="1" applyFont="1" applyFill="1" applyBorder="1" applyAlignment="1">
      <alignment horizontal="justify" vertical="center" wrapText="1"/>
    </xf>
    <xf numFmtId="0" fontId="12" fillId="2" borderId="26" xfId="1" applyFont="1" applyFill="1" applyBorder="1" applyAlignment="1">
      <alignment horizontal="justify" vertical="center" wrapText="1"/>
    </xf>
    <xf numFmtId="0" fontId="12" fillId="2" borderId="26" xfId="4" applyFont="1" applyFill="1" applyBorder="1" applyAlignment="1">
      <alignment horizontal="left" vertical="center" wrapText="1"/>
    </xf>
    <xf numFmtId="0" fontId="12" fillId="3" borderId="26" xfId="4" applyFont="1" applyFill="1" applyBorder="1" applyAlignment="1">
      <alignment horizontal="left" vertical="center" wrapText="1"/>
    </xf>
    <xf numFmtId="0" fontId="12" fillId="3" borderId="26" xfId="5" applyFont="1" applyFill="1" applyBorder="1" applyAlignment="1">
      <alignment horizontal="left" vertical="center" wrapText="1"/>
    </xf>
    <xf numFmtId="0" fontId="12" fillId="2" borderId="26" xfId="5" applyFont="1" applyFill="1" applyBorder="1" applyAlignment="1">
      <alignment horizontal="left" vertical="center" wrapText="1"/>
    </xf>
    <xf numFmtId="0" fontId="12" fillId="2" borderId="26" xfId="1" applyFont="1" applyFill="1" applyBorder="1" applyAlignment="1">
      <alignment horizontal="left" vertical="center" wrapText="1"/>
    </xf>
    <xf numFmtId="0" fontId="12" fillId="3" borderId="26" xfId="1" applyFont="1" applyFill="1" applyBorder="1" applyAlignment="1">
      <alignment horizontal="left" vertical="center" wrapText="1"/>
    </xf>
    <xf numFmtId="0" fontId="12" fillId="2" borderId="26" xfId="6" applyFont="1" applyFill="1" applyBorder="1" applyAlignment="1">
      <alignment horizontal="left" vertical="center" wrapText="1"/>
    </xf>
    <xf numFmtId="0" fontId="12" fillId="3" borderId="26" xfId="6" applyFont="1" applyFill="1" applyBorder="1" applyAlignment="1">
      <alignment horizontal="left" vertical="center" wrapText="1"/>
    </xf>
    <xf numFmtId="0" fontId="12" fillId="3" borderId="26" xfId="0" applyFont="1" applyFill="1" applyBorder="1" applyAlignment="1">
      <alignment horizontal="left"/>
    </xf>
    <xf numFmtId="0" fontId="12" fillId="2" borderId="26" xfId="0" applyFont="1" applyFill="1" applyBorder="1" applyAlignment="1">
      <alignment horizontal="left"/>
    </xf>
    <xf numFmtId="0" fontId="13" fillId="3" borderId="26" xfId="0" applyFont="1" applyFill="1" applyBorder="1"/>
    <xf numFmtId="0" fontId="13" fillId="3" borderId="26" xfId="1" applyFont="1" applyFill="1" applyBorder="1" applyAlignment="1">
      <alignment vertical="center" wrapText="1"/>
    </xf>
    <xf numFmtId="0" fontId="12" fillId="3" borderId="26" xfId="7" applyFont="1" applyFill="1" applyBorder="1" applyAlignment="1">
      <alignment horizontal="left"/>
    </xf>
    <xf numFmtId="2" fontId="12" fillId="2" borderId="26" xfId="1" applyNumberFormat="1" applyFont="1" applyFill="1" applyBorder="1" applyAlignment="1">
      <alignment horizontal="center" vertical="center" wrapText="1"/>
    </xf>
    <xf numFmtId="2" fontId="12" fillId="0" borderId="26" xfId="1" applyNumberFormat="1" applyFont="1" applyFill="1" applyBorder="1" applyAlignment="1">
      <alignment horizontal="center" vertical="center" wrapText="1"/>
    </xf>
    <xf numFmtId="2" fontId="13" fillId="2" borderId="26" xfId="1" applyNumberFormat="1" applyFont="1" applyFill="1" applyBorder="1" applyAlignment="1">
      <alignment horizontal="center" vertical="center" wrapText="1"/>
    </xf>
    <xf numFmtId="0" fontId="14" fillId="0" borderId="0" xfId="0" applyFont="1"/>
  </cellXfs>
  <cellStyles count="8">
    <cellStyle name="Normal" xfId="0" builtinId="0"/>
    <cellStyle name="Normal 2" xfId="1"/>
    <cellStyle name="Normal 3" xfId="2"/>
    <cellStyle name="Normal 3 2" xfId="7"/>
    <cellStyle name="Normal_CAMPULUNG" xfId="6"/>
    <cellStyle name="Normal_FALTICENI" xfId="3"/>
    <cellStyle name="Normal_RADAUTI" xfId="5"/>
    <cellStyle name="Normal_SUCEAVA URBAN" xfId="4"/>
  </cellStyles>
  <dxfs count="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2</xdr:col>
      <xdr:colOff>2409825</xdr:colOff>
      <xdr:row>10</xdr:row>
      <xdr:rowOff>19050</xdr:rowOff>
    </xdr:to>
    <xdr:grpSp>
      <xdr:nvGrpSpPr>
        <xdr:cNvPr id="2053" name="Group 5"/>
        <xdr:cNvGrpSpPr>
          <a:grpSpLocks/>
        </xdr:cNvGrpSpPr>
      </xdr:nvGrpSpPr>
      <xdr:grpSpPr bwMode="auto">
        <a:xfrm>
          <a:off x="419100" y="371475"/>
          <a:ext cx="5991225" cy="1362075"/>
          <a:chOff x="943" y="2783"/>
          <a:chExt cx="10738" cy="2146"/>
        </a:xfrm>
      </xdr:grpSpPr>
      <xdr:sp macro="" textlink="">
        <xdr:nvSpPr>
          <xdr:cNvPr id="2054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2055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2056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6124575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7343775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741045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895975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79"/>
  <sheetViews>
    <sheetView topLeftCell="A20" workbookViewId="0">
      <selection activeCell="I33" sqref="I33"/>
    </sheetView>
  </sheetViews>
  <sheetFormatPr defaultRowHeight="15"/>
  <cols>
    <col min="1" max="1" width="28.28515625" customWidth="1"/>
    <col min="2" max="2" width="31.7109375" customWidth="1"/>
    <col min="3" max="3" width="39.710937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tr">
        <f>Sheet1!A2</f>
        <v>platilor efectuate in luna _AUGUST__ 2021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915.6</v>
      </c>
      <c r="C29" s="16"/>
      <c r="D29" s="17"/>
    </row>
    <row r="30" spans="1:4" s="2" customFormat="1">
      <c r="A30" s="40">
        <v>20.32</v>
      </c>
      <c r="B30" s="41">
        <v>915.6</v>
      </c>
      <c r="C30" s="85" t="s">
        <v>21</v>
      </c>
      <c r="D30" s="86" t="s">
        <v>22</v>
      </c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915.6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79"/>
  <sheetViews>
    <sheetView topLeftCell="A8" workbookViewId="0">
      <selection activeCell="D30" sqref="D30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tr">
        <f>Sheet1!A2</f>
        <v>platilor efectuate in luna _AUGUST__ 2021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1428</v>
      </c>
      <c r="C29" s="16"/>
      <c r="D29" s="17"/>
    </row>
    <row r="30" spans="1:4" s="2" customFormat="1">
      <c r="A30" s="40">
        <v>200130</v>
      </c>
      <c r="B30" s="41">
        <v>1428</v>
      </c>
      <c r="C30" s="42" t="s">
        <v>61</v>
      </c>
      <c r="D30" s="43" t="s">
        <v>62</v>
      </c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1428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79"/>
  <sheetViews>
    <sheetView topLeftCell="A17" workbookViewId="0">
      <selection activeCell="P28" sqref="P28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tr">
        <f>Sheet1!A2</f>
        <v>platilor efectuate in luna _AUGUST__ 2021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P28" sqref="P28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tr">
        <f>Sheet1!A2</f>
        <v>platilor efectuate in luna _AUGUST__ 2021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P28" sqref="P28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tr">
        <f>Sheet1!A2</f>
        <v>platilor efectuate in luna _AUGUST__ 2021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P28" sqref="P28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tr">
        <f>Sheet1!A2</f>
        <v>platilor efectuate in luna _AUGUST__ 2021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P28" sqref="P28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tr">
        <f>Sheet1!A2</f>
        <v>platilor efectuate in luna _AUGUST__ 2021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P28" sqref="P28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tr">
        <f>Sheet1!A2</f>
        <v>platilor efectuate in luna _AUGUST__ 2021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P28" sqref="P28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tr">
        <f>Sheet1!A2</f>
        <v>platilor efectuate in luna _AUGUST__ 2021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P28" sqref="P28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tr">
        <f>Sheet1!A2</f>
        <v>platilor efectuate in luna _AUGUST__ 2021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79"/>
  <sheetViews>
    <sheetView topLeftCell="A20" workbookViewId="0">
      <selection activeCell="E33" sqref="E33:E34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tr">
        <f>Sheet1!A2</f>
        <v>platilor efectuate in luna _AUGUST__ 2021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6000.21</v>
      </c>
      <c r="C29" s="16"/>
      <c r="D29" s="17"/>
    </row>
    <row r="30" spans="1:4" s="2" customFormat="1">
      <c r="A30" s="40">
        <v>200108</v>
      </c>
      <c r="B30" s="41">
        <v>595.95000000000005</v>
      </c>
      <c r="C30" s="42" t="s">
        <v>63</v>
      </c>
      <c r="D30" s="43" t="s">
        <v>66</v>
      </c>
    </row>
    <row r="31" spans="1:4" s="2" customFormat="1">
      <c r="A31" s="40">
        <v>200109</v>
      </c>
      <c r="B31" s="41">
        <v>1848.67</v>
      </c>
      <c r="C31" s="42" t="s">
        <v>64</v>
      </c>
      <c r="D31" s="43" t="s">
        <v>62</v>
      </c>
    </row>
    <row r="32" spans="1:4" s="2" customFormat="1">
      <c r="A32" s="40">
        <v>200130</v>
      </c>
      <c r="B32" s="41">
        <v>555.59</v>
      </c>
      <c r="C32" s="42" t="s">
        <v>26</v>
      </c>
      <c r="D32" s="43" t="s">
        <v>67</v>
      </c>
    </row>
    <row r="33" spans="1:4" s="2" customFormat="1">
      <c r="A33" s="40">
        <v>203030</v>
      </c>
      <c r="B33" s="41">
        <v>3000</v>
      </c>
      <c r="C33" s="42" t="s">
        <v>65</v>
      </c>
      <c r="D33" s="43" t="s">
        <v>62</v>
      </c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6000.21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P28" sqref="P28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tr">
        <f>Sheet1!A2</f>
        <v>platilor efectuate in luna _AUGUST__ 2021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D79"/>
  <sheetViews>
    <sheetView topLeftCell="A14" workbookViewId="0">
      <selection activeCell="C42" sqref="C42"/>
    </sheetView>
  </sheetViews>
  <sheetFormatPr defaultRowHeight="15"/>
  <cols>
    <col min="1" max="1" width="28.28515625" customWidth="1"/>
    <col min="2" max="2" width="31.7109375" customWidth="1"/>
    <col min="3" max="3" width="38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tr">
        <f>Sheet1!A2</f>
        <v>platilor efectuate in luna _AUGUST__ 2021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3199.04</v>
      </c>
      <c r="C29" s="16"/>
      <c r="D29" s="17"/>
    </row>
    <row r="30" spans="1:4" s="2" customFormat="1">
      <c r="A30" s="87" t="s">
        <v>35</v>
      </c>
      <c r="B30" s="41">
        <v>974.37</v>
      </c>
      <c r="C30" s="85" t="s">
        <v>69</v>
      </c>
      <c r="D30" s="43"/>
    </row>
    <row r="31" spans="1:4" s="2" customFormat="1">
      <c r="A31" s="87" t="s">
        <v>35</v>
      </c>
      <c r="B31" s="41">
        <v>71.72</v>
      </c>
      <c r="C31" s="85" t="s">
        <v>70</v>
      </c>
      <c r="D31" s="43"/>
    </row>
    <row r="32" spans="1:4" s="2" customFormat="1">
      <c r="A32" s="87" t="s">
        <v>38</v>
      </c>
      <c r="B32" s="41">
        <v>590.24</v>
      </c>
      <c r="C32" s="85" t="s">
        <v>37</v>
      </c>
      <c r="D32" s="43"/>
    </row>
    <row r="33" spans="1:4" s="2" customFormat="1">
      <c r="A33" s="87" t="s">
        <v>38</v>
      </c>
      <c r="B33" s="41">
        <v>53</v>
      </c>
      <c r="C33" s="85" t="s">
        <v>71</v>
      </c>
      <c r="D33" s="43"/>
    </row>
    <row r="34" spans="1:4" s="2" customFormat="1">
      <c r="A34" s="87" t="s">
        <v>52</v>
      </c>
      <c r="B34" s="41">
        <v>499.8</v>
      </c>
      <c r="C34" s="85" t="s">
        <v>72</v>
      </c>
      <c r="D34" s="43"/>
    </row>
    <row r="35" spans="1:4" s="2" customFormat="1">
      <c r="A35" s="87" t="s">
        <v>52</v>
      </c>
      <c r="B35" s="41">
        <v>136.85</v>
      </c>
      <c r="C35" s="85" t="s">
        <v>73</v>
      </c>
      <c r="D35" s="43"/>
    </row>
    <row r="36" spans="1:4" s="2" customFormat="1">
      <c r="A36" s="91">
        <v>20.11</v>
      </c>
      <c r="B36" s="93">
        <v>378</v>
      </c>
      <c r="C36" s="85" t="s">
        <v>57</v>
      </c>
      <c r="D36" s="46"/>
    </row>
    <row r="37" spans="1:4" s="2" customFormat="1">
      <c r="A37" s="91">
        <v>20.11</v>
      </c>
      <c r="B37" s="93">
        <v>133.6</v>
      </c>
      <c r="C37" s="85" t="s">
        <v>55</v>
      </c>
      <c r="D37" s="46"/>
    </row>
    <row r="38" spans="1:4" s="2" customFormat="1">
      <c r="A38" s="91">
        <v>20.11</v>
      </c>
      <c r="B38" s="94">
        <v>361.46</v>
      </c>
      <c r="C38" s="85" t="s">
        <v>74</v>
      </c>
      <c r="D38" s="46"/>
    </row>
    <row r="39" spans="1:4" s="2" customFormat="1">
      <c r="A39" s="96"/>
      <c r="B39" s="93"/>
      <c r="C39" s="45"/>
      <c r="D39" s="49"/>
    </row>
    <row r="40" spans="1:4" s="2" customFormat="1">
      <c r="A40" s="48"/>
      <c r="B40" s="95"/>
      <c r="C40" s="46"/>
      <c r="D40" s="51"/>
    </row>
    <row r="41" spans="1:4" s="2" customFormat="1">
      <c r="A41" s="29"/>
      <c r="B41" s="95"/>
      <c r="C41" s="45"/>
      <c r="D41" s="51"/>
    </row>
    <row r="42" spans="1:4" s="2" customFormat="1">
      <c r="A42" s="29"/>
      <c r="B42" s="93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3199.04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P28" sqref="P28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tr">
        <f>Sheet1!A2</f>
        <v>platilor efectuate in luna _AUGUST__ 2021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D79"/>
  <sheetViews>
    <sheetView topLeftCell="A17" workbookViewId="0">
      <selection activeCell="P28" sqref="P28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tr">
        <f>Sheet1!A2</f>
        <v>platilor efectuate in luna _AUGUST__ 2021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P28" sqref="P28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tr">
        <f>Sheet1!A2</f>
        <v>platilor efectuate in luna _AUGUST__ 2021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P28" sqref="P28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tr">
        <f>Sheet1!A2</f>
        <v>platilor efectuate in luna _AUGUST__ 2021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P28" sqref="P28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tr">
        <f>Sheet1!A2</f>
        <v>platilor efectuate in luna _AUGUST__ 2021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dimension ref="A1:D361"/>
  <sheetViews>
    <sheetView topLeftCell="A321" workbookViewId="0">
      <selection activeCell="C336" sqref="C336"/>
    </sheetView>
  </sheetViews>
  <sheetFormatPr defaultRowHeight="15"/>
  <cols>
    <col min="1" max="1" width="28.28515625" customWidth="1"/>
    <col min="2" max="2" width="31.7109375" customWidth="1"/>
    <col min="3" max="3" width="56.425781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tr">
        <f>Sheet1!A2</f>
        <v>platilor efectuate in luna _AUGUST__ 2021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SUM(B30:B327)</f>
        <v>342625.70999999996</v>
      </c>
      <c r="C29" s="16"/>
      <c r="D29" s="17"/>
    </row>
    <row r="30" spans="1:4" s="2" customFormat="1">
      <c r="A30" s="40">
        <v>20.32</v>
      </c>
      <c r="B30" s="41">
        <v>226303.71</v>
      </c>
      <c r="C30" s="85" t="s">
        <v>21</v>
      </c>
      <c r="D30" s="86" t="s">
        <v>75</v>
      </c>
    </row>
    <row r="31" spans="1:4" s="2" customFormat="1">
      <c r="A31" s="87" t="s">
        <v>33</v>
      </c>
      <c r="B31" s="118">
        <v>189</v>
      </c>
      <c r="C31" s="97" t="s">
        <v>76</v>
      </c>
      <c r="D31" s="86" t="s">
        <v>280</v>
      </c>
    </row>
    <row r="32" spans="1:4" s="2" customFormat="1">
      <c r="A32" s="87" t="s">
        <v>33</v>
      </c>
      <c r="B32" s="118">
        <v>846</v>
      </c>
      <c r="C32" s="97" t="s">
        <v>76</v>
      </c>
      <c r="D32" s="86" t="s">
        <v>280</v>
      </c>
    </row>
    <row r="33" spans="1:4" s="2" customFormat="1">
      <c r="A33" s="87" t="s">
        <v>33</v>
      </c>
      <c r="B33" s="118">
        <v>1045</v>
      </c>
      <c r="C33" s="98" t="s">
        <v>77</v>
      </c>
      <c r="D33" s="86" t="s">
        <v>280</v>
      </c>
    </row>
    <row r="34" spans="1:4" s="2" customFormat="1">
      <c r="A34" s="87" t="s">
        <v>33</v>
      </c>
      <c r="B34" s="118">
        <v>956</v>
      </c>
      <c r="C34" s="97" t="s">
        <v>78</v>
      </c>
      <c r="D34" s="86" t="s">
        <v>280</v>
      </c>
    </row>
    <row r="35" spans="1:4" s="2" customFormat="1">
      <c r="A35" s="87" t="s">
        <v>33</v>
      </c>
      <c r="B35" s="118">
        <v>711</v>
      </c>
      <c r="C35" s="97" t="s">
        <v>78</v>
      </c>
      <c r="D35" s="86" t="s">
        <v>280</v>
      </c>
    </row>
    <row r="36" spans="1:4" s="2" customFormat="1">
      <c r="A36" s="87" t="s">
        <v>33</v>
      </c>
      <c r="B36" s="118">
        <v>792</v>
      </c>
      <c r="C36" s="97" t="s">
        <v>79</v>
      </c>
      <c r="D36" s="86" t="s">
        <v>280</v>
      </c>
    </row>
    <row r="37" spans="1:4" s="2" customFormat="1">
      <c r="A37" s="87" t="s">
        <v>33</v>
      </c>
      <c r="B37" s="118">
        <v>81</v>
      </c>
      <c r="C37" s="97" t="s">
        <v>79</v>
      </c>
      <c r="D37" s="86" t="s">
        <v>280</v>
      </c>
    </row>
    <row r="38" spans="1:4" s="2" customFormat="1">
      <c r="A38" s="87" t="s">
        <v>33</v>
      </c>
      <c r="B38" s="118">
        <v>871</v>
      </c>
      <c r="C38" s="98" t="s">
        <v>80</v>
      </c>
      <c r="D38" s="86" t="s">
        <v>280</v>
      </c>
    </row>
    <row r="39" spans="1:4" s="2" customFormat="1">
      <c r="A39" s="87" t="s">
        <v>33</v>
      </c>
      <c r="B39" s="118">
        <v>282</v>
      </c>
      <c r="C39" s="97" t="s">
        <v>81</v>
      </c>
      <c r="D39" s="86" t="s">
        <v>280</v>
      </c>
    </row>
    <row r="40" spans="1:4" s="2" customFormat="1">
      <c r="A40" s="87" t="s">
        <v>33</v>
      </c>
      <c r="B40" s="118">
        <v>1782</v>
      </c>
      <c r="C40" s="97" t="s">
        <v>81</v>
      </c>
      <c r="D40" s="86" t="s">
        <v>280</v>
      </c>
    </row>
    <row r="41" spans="1:4" s="2" customFormat="1">
      <c r="A41" s="87" t="s">
        <v>33</v>
      </c>
      <c r="B41" s="118">
        <v>269</v>
      </c>
      <c r="C41" s="98" t="s">
        <v>82</v>
      </c>
      <c r="D41" s="86" t="s">
        <v>280</v>
      </c>
    </row>
    <row r="42" spans="1:4" s="2" customFormat="1">
      <c r="A42" s="87" t="s">
        <v>33</v>
      </c>
      <c r="B42" s="118">
        <v>563</v>
      </c>
      <c r="C42" s="98" t="s">
        <v>83</v>
      </c>
      <c r="D42" s="86" t="s">
        <v>280</v>
      </c>
    </row>
    <row r="43" spans="1:4" s="2" customFormat="1">
      <c r="A43" s="87" t="s">
        <v>33</v>
      </c>
      <c r="B43" s="118">
        <v>174</v>
      </c>
      <c r="C43" s="99" t="s">
        <v>84</v>
      </c>
      <c r="D43" s="86" t="s">
        <v>280</v>
      </c>
    </row>
    <row r="44" spans="1:4" s="2" customFormat="1">
      <c r="A44" s="87" t="s">
        <v>33</v>
      </c>
      <c r="B44" s="118">
        <v>667</v>
      </c>
      <c r="C44" s="99" t="s">
        <v>85</v>
      </c>
      <c r="D44" s="86" t="s">
        <v>280</v>
      </c>
    </row>
    <row r="45" spans="1:4" s="2" customFormat="1">
      <c r="A45" s="87" t="s">
        <v>33</v>
      </c>
      <c r="B45" s="118">
        <v>443</v>
      </c>
      <c r="C45" s="99" t="s">
        <v>86</v>
      </c>
      <c r="D45" s="86" t="s">
        <v>280</v>
      </c>
    </row>
    <row r="46" spans="1:4" s="2" customFormat="1">
      <c r="A46" s="87" t="s">
        <v>33</v>
      </c>
      <c r="B46" s="118">
        <v>81</v>
      </c>
      <c r="C46" s="99" t="s">
        <v>87</v>
      </c>
      <c r="D46" s="86" t="s">
        <v>280</v>
      </c>
    </row>
    <row r="47" spans="1:4" s="2" customFormat="1">
      <c r="A47" s="87" t="s">
        <v>33</v>
      </c>
      <c r="B47" s="118">
        <v>403</v>
      </c>
      <c r="C47" s="99" t="s">
        <v>88</v>
      </c>
      <c r="D47" s="86" t="s">
        <v>280</v>
      </c>
    </row>
    <row r="48" spans="1:4" s="2" customFormat="1">
      <c r="A48" s="87" t="s">
        <v>33</v>
      </c>
      <c r="B48" s="118">
        <v>134</v>
      </c>
      <c r="C48" s="99" t="s">
        <v>89</v>
      </c>
      <c r="D48" s="86" t="s">
        <v>280</v>
      </c>
    </row>
    <row r="49" spans="1:4" s="2" customFormat="1">
      <c r="A49" s="87" t="s">
        <v>33</v>
      </c>
      <c r="B49" s="118">
        <v>228</v>
      </c>
      <c r="C49" s="99" t="s">
        <v>90</v>
      </c>
      <c r="D49" s="86" t="s">
        <v>280</v>
      </c>
    </row>
    <row r="50" spans="1:4" s="2" customFormat="1">
      <c r="A50" s="87" t="s">
        <v>33</v>
      </c>
      <c r="B50" s="118">
        <v>870</v>
      </c>
      <c r="C50" s="99" t="s">
        <v>91</v>
      </c>
      <c r="D50" s="86" t="s">
        <v>280</v>
      </c>
    </row>
    <row r="51" spans="1:4" s="2" customFormat="1">
      <c r="A51" s="87" t="s">
        <v>33</v>
      </c>
      <c r="B51" s="118">
        <v>349</v>
      </c>
      <c r="C51" s="99" t="s">
        <v>92</v>
      </c>
      <c r="D51" s="86" t="s">
        <v>280</v>
      </c>
    </row>
    <row r="52" spans="1:4" s="2" customFormat="1">
      <c r="A52" s="87" t="s">
        <v>33</v>
      </c>
      <c r="B52" s="118">
        <v>201</v>
      </c>
      <c r="C52" s="100" t="s">
        <v>93</v>
      </c>
      <c r="D52" s="86" t="s">
        <v>280</v>
      </c>
    </row>
    <row r="53" spans="1:4" s="2" customFormat="1">
      <c r="A53" s="87" t="s">
        <v>33</v>
      </c>
      <c r="B53" s="118">
        <v>189</v>
      </c>
      <c r="C53" s="100" t="s">
        <v>93</v>
      </c>
      <c r="D53" s="86" t="s">
        <v>280</v>
      </c>
    </row>
    <row r="54" spans="1:4" s="2" customFormat="1">
      <c r="A54" s="87" t="s">
        <v>33</v>
      </c>
      <c r="B54" s="118">
        <v>283</v>
      </c>
      <c r="C54" s="99" t="s">
        <v>94</v>
      </c>
      <c r="D54" s="86" t="s">
        <v>280</v>
      </c>
    </row>
    <row r="55" spans="1:4" s="2" customFormat="1">
      <c r="A55" s="87" t="s">
        <v>33</v>
      </c>
      <c r="B55" s="118">
        <v>603</v>
      </c>
      <c r="C55" s="99" t="s">
        <v>95</v>
      </c>
      <c r="D55" s="86" t="s">
        <v>280</v>
      </c>
    </row>
    <row r="56" spans="1:4" s="2" customFormat="1">
      <c r="A56" s="87" t="s">
        <v>33</v>
      </c>
      <c r="B56" s="118">
        <v>657</v>
      </c>
      <c r="C56" s="99" t="s">
        <v>96</v>
      </c>
      <c r="D56" s="86" t="s">
        <v>280</v>
      </c>
    </row>
    <row r="57" spans="1:4" s="2" customFormat="1">
      <c r="A57" s="87" t="s">
        <v>33</v>
      </c>
      <c r="B57" s="118">
        <v>469</v>
      </c>
      <c r="C57" s="99" t="s">
        <v>97</v>
      </c>
      <c r="D57" s="86" t="s">
        <v>280</v>
      </c>
    </row>
    <row r="58" spans="1:4" s="2" customFormat="1">
      <c r="A58" s="87" t="s">
        <v>33</v>
      </c>
      <c r="B58" s="118">
        <v>121</v>
      </c>
      <c r="C58" s="99" t="s">
        <v>98</v>
      </c>
      <c r="D58" s="86" t="s">
        <v>280</v>
      </c>
    </row>
    <row r="59" spans="1:4" s="2" customFormat="1">
      <c r="A59" s="87" t="s">
        <v>33</v>
      </c>
      <c r="B59" s="118">
        <v>135</v>
      </c>
      <c r="C59" s="100" t="s">
        <v>99</v>
      </c>
      <c r="D59" s="86" t="s">
        <v>280</v>
      </c>
    </row>
    <row r="60" spans="1:4" s="2" customFormat="1">
      <c r="A60" s="87" t="s">
        <v>33</v>
      </c>
      <c r="B60" s="118">
        <v>108</v>
      </c>
      <c r="C60" s="100" t="s">
        <v>99</v>
      </c>
      <c r="D60" s="86" t="s">
        <v>280</v>
      </c>
    </row>
    <row r="61" spans="1:4" s="2" customFormat="1">
      <c r="A61" s="87" t="s">
        <v>33</v>
      </c>
      <c r="B61" s="118">
        <v>81</v>
      </c>
      <c r="C61" s="99" t="s">
        <v>100</v>
      </c>
      <c r="D61" s="86" t="s">
        <v>280</v>
      </c>
    </row>
    <row r="62" spans="1:4" s="2" customFormat="1">
      <c r="A62" s="87" t="s">
        <v>33</v>
      </c>
      <c r="B62" s="118">
        <v>242</v>
      </c>
      <c r="C62" s="99" t="s">
        <v>101</v>
      </c>
      <c r="D62" s="86" t="s">
        <v>280</v>
      </c>
    </row>
    <row r="63" spans="1:4" s="2" customFormat="1">
      <c r="A63" s="87" t="s">
        <v>33</v>
      </c>
      <c r="B63" s="118">
        <v>725</v>
      </c>
      <c r="C63" s="99" t="s">
        <v>102</v>
      </c>
      <c r="D63" s="86" t="s">
        <v>280</v>
      </c>
    </row>
    <row r="64" spans="1:4" s="2" customFormat="1">
      <c r="A64" s="87" t="s">
        <v>33</v>
      </c>
      <c r="B64" s="118">
        <v>201</v>
      </c>
      <c r="C64" s="99" t="s">
        <v>103</v>
      </c>
      <c r="D64" s="86" t="s">
        <v>280</v>
      </c>
    </row>
    <row r="65" spans="1:4" s="2" customFormat="1">
      <c r="A65" s="87" t="s">
        <v>33</v>
      </c>
      <c r="B65" s="118">
        <v>726</v>
      </c>
      <c r="C65" s="100" t="s">
        <v>104</v>
      </c>
      <c r="D65" s="86" t="s">
        <v>280</v>
      </c>
    </row>
    <row r="66" spans="1:4" s="2" customFormat="1">
      <c r="A66" s="87" t="s">
        <v>33</v>
      </c>
      <c r="B66" s="118">
        <v>27</v>
      </c>
      <c r="C66" s="100" t="s">
        <v>104</v>
      </c>
      <c r="D66" s="86" t="s">
        <v>280</v>
      </c>
    </row>
    <row r="67" spans="1:4" s="2" customFormat="1">
      <c r="A67" s="87" t="s">
        <v>33</v>
      </c>
      <c r="B67" s="118">
        <v>162</v>
      </c>
      <c r="C67" s="100" t="s">
        <v>105</v>
      </c>
      <c r="D67" s="86" t="s">
        <v>280</v>
      </c>
    </row>
    <row r="68" spans="1:4" s="2" customFormat="1">
      <c r="A68" s="87" t="s">
        <v>33</v>
      </c>
      <c r="B68" s="118">
        <v>27</v>
      </c>
      <c r="C68" s="100" t="s">
        <v>105</v>
      </c>
      <c r="D68" s="86" t="s">
        <v>280</v>
      </c>
    </row>
    <row r="69" spans="1:4" s="2" customFormat="1">
      <c r="A69" s="87" t="s">
        <v>33</v>
      </c>
      <c r="B69" s="118">
        <v>729</v>
      </c>
      <c r="C69" s="101" t="s">
        <v>106</v>
      </c>
      <c r="D69" s="86" t="s">
        <v>280</v>
      </c>
    </row>
    <row r="70" spans="1:4" s="2" customFormat="1">
      <c r="A70" s="87" t="s">
        <v>33</v>
      </c>
      <c r="B70" s="118">
        <v>481</v>
      </c>
      <c r="C70" s="102" t="s">
        <v>107</v>
      </c>
      <c r="D70" s="86" t="s">
        <v>280</v>
      </c>
    </row>
    <row r="71" spans="1:4" s="2" customFormat="1">
      <c r="A71" s="87" t="s">
        <v>33</v>
      </c>
      <c r="B71" s="118">
        <v>562</v>
      </c>
      <c r="C71" s="102" t="s">
        <v>107</v>
      </c>
      <c r="D71" s="86" t="s">
        <v>280</v>
      </c>
    </row>
    <row r="72" spans="1:4" s="2" customFormat="1">
      <c r="A72" s="87" t="s">
        <v>33</v>
      </c>
      <c r="B72" s="118">
        <v>242</v>
      </c>
      <c r="C72" s="101" t="s">
        <v>108</v>
      </c>
      <c r="D72" s="86" t="s">
        <v>280</v>
      </c>
    </row>
    <row r="73" spans="1:4" s="2" customFormat="1">
      <c r="A73" s="87" t="s">
        <v>33</v>
      </c>
      <c r="B73" s="118">
        <v>348</v>
      </c>
      <c r="C73" s="101" t="s">
        <v>109</v>
      </c>
      <c r="D73" s="86" t="s">
        <v>280</v>
      </c>
    </row>
    <row r="74" spans="1:4" s="2" customFormat="1">
      <c r="A74" s="87" t="s">
        <v>33</v>
      </c>
      <c r="B74" s="118">
        <v>655</v>
      </c>
      <c r="C74" s="102" t="s">
        <v>110</v>
      </c>
      <c r="D74" s="86" t="s">
        <v>280</v>
      </c>
    </row>
    <row r="75" spans="1:4" s="2" customFormat="1">
      <c r="A75" s="87" t="s">
        <v>33</v>
      </c>
      <c r="B75" s="118">
        <v>576</v>
      </c>
      <c r="C75" s="102" t="s">
        <v>110</v>
      </c>
      <c r="D75" s="86" t="s">
        <v>280</v>
      </c>
    </row>
    <row r="76" spans="1:4" s="2" customFormat="1">
      <c r="A76" s="87" t="s">
        <v>33</v>
      </c>
      <c r="B76" s="118">
        <v>322</v>
      </c>
      <c r="C76" s="101" t="s">
        <v>111</v>
      </c>
      <c r="D76" s="86" t="s">
        <v>280</v>
      </c>
    </row>
    <row r="77" spans="1:4" s="2" customFormat="1">
      <c r="A77" s="87" t="s">
        <v>33</v>
      </c>
      <c r="B77" s="118">
        <v>120</v>
      </c>
      <c r="C77" s="102" t="s">
        <v>112</v>
      </c>
      <c r="D77" s="86" t="s">
        <v>280</v>
      </c>
    </row>
    <row r="78" spans="1:4" s="2" customFormat="1">
      <c r="A78" s="87" t="s">
        <v>33</v>
      </c>
      <c r="B78" s="118">
        <v>81</v>
      </c>
      <c r="C78" s="102" t="s">
        <v>112</v>
      </c>
      <c r="D78" s="86" t="s">
        <v>280</v>
      </c>
    </row>
    <row r="79" spans="1:4" s="2" customFormat="1">
      <c r="A79" s="87" t="s">
        <v>33</v>
      </c>
      <c r="B79" s="118">
        <v>256</v>
      </c>
      <c r="C79" s="99" t="s">
        <v>113</v>
      </c>
      <c r="D79" s="86" t="s">
        <v>280</v>
      </c>
    </row>
    <row r="80" spans="1:4" s="2" customFormat="1">
      <c r="A80" s="87" t="s">
        <v>33</v>
      </c>
      <c r="B80" s="118">
        <v>432</v>
      </c>
      <c r="C80" s="100" t="s">
        <v>114</v>
      </c>
      <c r="D80" s="86" t="s">
        <v>280</v>
      </c>
    </row>
    <row r="81" spans="1:4" s="2" customFormat="1">
      <c r="A81" s="87" t="s">
        <v>33</v>
      </c>
      <c r="B81" s="118">
        <v>648</v>
      </c>
      <c r="C81" s="100" t="s">
        <v>114</v>
      </c>
      <c r="D81" s="86" t="s">
        <v>280</v>
      </c>
    </row>
    <row r="82" spans="1:4" s="2" customFormat="1">
      <c r="A82" s="87" t="s">
        <v>33</v>
      </c>
      <c r="B82" s="118">
        <v>270</v>
      </c>
      <c r="C82" s="100" t="s">
        <v>114</v>
      </c>
      <c r="D82" s="86" t="s">
        <v>280</v>
      </c>
    </row>
    <row r="83" spans="1:4" s="2" customFormat="1">
      <c r="A83" s="87" t="s">
        <v>33</v>
      </c>
      <c r="B83" s="118">
        <v>486</v>
      </c>
      <c r="C83" s="99" t="s">
        <v>115</v>
      </c>
      <c r="D83" s="86" t="s">
        <v>280</v>
      </c>
    </row>
    <row r="84" spans="1:4" s="2" customFormat="1">
      <c r="A84" s="87" t="s">
        <v>33</v>
      </c>
      <c r="B84" s="118">
        <v>803</v>
      </c>
      <c r="C84" s="102" t="s">
        <v>116</v>
      </c>
      <c r="D84" s="86" t="s">
        <v>280</v>
      </c>
    </row>
    <row r="85" spans="1:4" s="2" customFormat="1">
      <c r="A85" s="87" t="s">
        <v>33</v>
      </c>
      <c r="B85" s="118">
        <v>777</v>
      </c>
      <c r="C85" s="102" t="s">
        <v>116</v>
      </c>
      <c r="D85" s="86" t="s">
        <v>280</v>
      </c>
    </row>
    <row r="86" spans="1:4" s="2" customFormat="1">
      <c r="A86" s="87" t="s">
        <v>33</v>
      </c>
      <c r="B86" s="118">
        <v>81</v>
      </c>
      <c r="C86" s="102" t="s">
        <v>116</v>
      </c>
      <c r="D86" s="86" t="s">
        <v>280</v>
      </c>
    </row>
    <row r="87" spans="1:4" s="2" customFormat="1">
      <c r="A87" s="87" t="s">
        <v>33</v>
      </c>
      <c r="B87" s="118">
        <v>188</v>
      </c>
      <c r="C87" s="99" t="s">
        <v>117</v>
      </c>
      <c r="D87" s="86" t="s">
        <v>280</v>
      </c>
    </row>
    <row r="88" spans="1:4" s="2" customFormat="1">
      <c r="A88" s="87" t="s">
        <v>33</v>
      </c>
      <c r="B88" s="118">
        <v>360</v>
      </c>
      <c r="C88" s="99" t="s">
        <v>118</v>
      </c>
      <c r="D88" s="86" t="s">
        <v>280</v>
      </c>
    </row>
    <row r="89" spans="1:4" s="2" customFormat="1">
      <c r="A89" s="87" t="s">
        <v>33</v>
      </c>
      <c r="B89" s="118">
        <v>693</v>
      </c>
      <c r="C89" s="100" t="s">
        <v>119</v>
      </c>
      <c r="D89" s="86" t="s">
        <v>280</v>
      </c>
    </row>
    <row r="90" spans="1:4" s="2" customFormat="1">
      <c r="A90" s="87" t="s">
        <v>33</v>
      </c>
      <c r="B90" s="118">
        <v>162</v>
      </c>
      <c r="C90" s="100" t="s">
        <v>119</v>
      </c>
      <c r="D90" s="86" t="s">
        <v>280</v>
      </c>
    </row>
    <row r="91" spans="1:4" s="2" customFormat="1">
      <c r="A91" s="87" t="s">
        <v>33</v>
      </c>
      <c r="B91" s="118">
        <v>562</v>
      </c>
      <c r="C91" s="100" t="s">
        <v>119</v>
      </c>
      <c r="D91" s="86" t="s">
        <v>280</v>
      </c>
    </row>
    <row r="92" spans="1:4" s="2" customFormat="1">
      <c r="A92" s="87" t="s">
        <v>33</v>
      </c>
      <c r="B92" s="118">
        <v>162</v>
      </c>
      <c r="C92" s="100" t="s">
        <v>119</v>
      </c>
      <c r="D92" s="86" t="s">
        <v>280</v>
      </c>
    </row>
    <row r="93" spans="1:4" s="2" customFormat="1">
      <c r="A93" s="87" t="s">
        <v>33</v>
      </c>
      <c r="B93" s="118">
        <v>576</v>
      </c>
      <c r="C93" s="100" t="s">
        <v>120</v>
      </c>
      <c r="D93" s="86" t="s">
        <v>280</v>
      </c>
    </row>
    <row r="94" spans="1:4" s="2" customFormat="1">
      <c r="A94" s="87" t="s">
        <v>33</v>
      </c>
      <c r="B94" s="118">
        <v>699</v>
      </c>
      <c r="C94" s="100" t="s">
        <v>120</v>
      </c>
      <c r="D94" s="86" t="s">
        <v>280</v>
      </c>
    </row>
    <row r="95" spans="1:4" s="2" customFormat="1">
      <c r="A95" s="87" t="s">
        <v>33</v>
      </c>
      <c r="B95" s="118">
        <v>175</v>
      </c>
      <c r="C95" s="100" t="s">
        <v>121</v>
      </c>
      <c r="D95" s="86" t="s">
        <v>280</v>
      </c>
    </row>
    <row r="96" spans="1:4" s="2" customFormat="1">
      <c r="A96" s="87" t="s">
        <v>33</v>
      </c>
      <c r="B96" s="118">
        <v>134</v>
      </c>
      <c r="C96" s="100" t="s">
        <v>121</v>
      </c>
      <c r="D96" s="86" t="s">
        <v>280</v>
      </c>
    </row>
    <row r="97" spans="1:4" s="2" customFormat="1">
      <c r="A97" s="87" t="s">
        <v>33</v>
      </c>
      <c r="B97" s="118">
        <v>337</v>
      </c>
      <c r="C97" s="99" t="s">
        <v>122</v>
      </c>
      <c r="D97" s="86" t="s">
        <v>280</v>
      </c>
    </row>
    <row r="98" spans="1:4" s="2" customFormat="1">
      <c r="A98" s="87" t="s">
        <v>33</v>
      </c>
      <c r="B98" s="118">
        <v>308</v>
      </c>
      <c r="C98" s="99" t="s">
        <v>123</v>
      </c>
      <c r="D98" s="86" t="s">
        <v>280</v>
      </c>
    </row>
    <row r="99" spans="1:4" s="2" customFormat="1">
      <c r="A99" s="87" t="s">
        <v>33</v>
      </c>
      <c r="B99" s="118">
        <v>741</v>
      </c>
      <c r="C99" s="99" t="s">
        <v>124</v>
      </c>
      <c r="D99" s="86" t="s">
        <v>280</v>
      </c>
    </row>
    <row r="100" spans="1:4" s="2" customFormat="1">
      <c r="A100" s="87" t="s">
        <v>33</v>
      </c>
      <c r="B100" s="118">
        <v>120</v>
      </c>
      <c r="C100" s="100" t="s">
        <v>125</v>
      </c>
      <c r="D100" s="86" t="s">
        <v>280</v>
      </c>
    </row>
    <row r="101" spans="1:4" s="2" customFormat="1">
      <c r="A101" s="87" t="s">
        <v>33</v>
      </c>
      <c r="B101" s="118">
        <v>108</v>
      </c>
      <c r="C101" s="100" t="s">
        <v>125</v>
      </c>
      <c r="D101" s="86" t="s">
        <v>280</v>
      </c>
    </row>
    <row r="102" spans="1:4" s="2" customFormat="1">
      <c r="A102" s="87" t="s">
        <v>33</v>
      </c>
      <c r="B102" s="118">
        <v>334</v>
      </c>
      <c r="C102" s="100" t="s">
        <v>125</v>
      </c>
      <c r="D102" s="86" t="s">
        <v>280</v>
      </c>
    </row>
    <row r="103" spans="1:4" s="2" customFormat="1">
      <c r="A103" s="87" t="s">
        <v>33</v>
      </c>
      <c r="B103" s="118">
        <v>67</v>
      </c>
      <c r="C103" s="100" t="s">
        <v>126</v>
      </c>
      <c r="D103" s="86" t="s">
        <v>280</v>
      </c>
    </row>
    <row r="104" spans="1:4" s="2" customFormat="1">
      <c r="A104" s="87" t="s">
        <v>33</v>
      </c>
      <c r="B104" s="118">
        <v>81</v>
      </c>
      <c r="C104" s="100" t="s">
        <v>126</v>
      </c>
      <c r="D104" s="86" t="s">
        <v>280</v>
      </c>
    </row>
    <row r="105" spans="1:4" s="2" customFormat="1">
      <c r="A105" s="87" t="s">
        <v>33</v>
      </c>
      <c r="B105" s="118">
        <v>54</v>
      </c>
      <c r="C105" s="100" t="s">
        <v>127</v>
      </c>
      <c r="D105" s="86" t="s">
        <v>280</v>
      </c>
    </row>
    <row r="106" spans="1:4" s="2" customFormat="1">
      <c r="A106" s="87" t="s">
        <v>33</v>
      </c>
      <c r="B106" s="118">
        <v>940</v>
      </c>
      <c r="C106" s="100" t="s">
        <v>127</v>
      </c>
      <c r="D106" s="86" t="s">
        <v>280</v>
      </c>
    </row>
    <row r="107" spans="1:4" s="2" customFormat="1">
      <c r="A107" s="87" t="s">
        <v>33</v>
      </c>
      <c r="B107" s="118">
        <v>174</v>
      </c>
      <c r="C107" s="99" t="s">
        <v>128</v>
      </c>
      <c r="D107" s="86" t="s">
        <v>280</v>
      </c>
    </row>
    <row r="108" spans="1:4" s="2" customFormat="1">
      <c r="A108" s="87" t="s">
        <v>33</v>
      </c>
      <c r="B108" s="118">
        <v>523</v>
      </c>
      <c r="C108" s="100" t="s">
        <v>129</v>
      </c>
      <c r="D108" s="86" t="s">
        <v>280</v>
      </c>
    </row>
    <row r="109" spans="1:4" s="2" customFormat="1">
      <c r="A109" s="87" t="s">
        <v>33</v>
      </c>
      <c r="B109" s="118">
        <v>27</v>
      </c>
      <c r="C109" s="100" t="s">
        <v>129</v>
      </c>
      <c r="D109" s="86" t="s">
        <v>280</v>
      </c>
    </row>
    <row r="110" spans="1:4" s="2" customFormat="1">
      <c r="A110" s="87" t="s">
        <v>33</v>
      </c>
      <c r="B110" s="118">
        <v>107</v>
      </c>
      <c r="C110" s="99" t="s">
        <v>130</v>
      </c>
      <c r="D110" s="86" t="s">
        <v>280</v>
      </c>
    </row>
    <row r="111" spans="1:4" s="2" customFormat="1">
      <c r="A111" s="87" t="s">
        <v>33</v>
      </c>
      <c r="B111" s="118">
        <v>94</v>
      </c>
      <c r="C111" s="100" t="s">
        <v>131</v>
      </c>
      <c r="D111" s="86" t="s">
        <v>280</v>
      </c>
    </row>
    <row r="112" spans="1:4" s="2" customFormat="1">
      <c r="A112" s="87" t="s">
        <v>33</v>
      </c>
      <c r="B112" s="118">
        <v>121</v>
      </c>
      <c r="C112" s="100" t="s">
        <v>131</v>
      </c>
      <c r="D112" s="86" t="s">
        <v>280</v>
      </c>
    </row>
    <row r="113" spans="1:4" s="2" customFormat="1">
      <c r="A113" s="87" t="s">
        <v>33</v>
      </c>
      <c r="B113" s="118">
        <v>81</v>
      </c>
      <c r="C113" s="100" t="s">
        <v>131</v>
      </c>
      <c r="D113" s="86" t="s">
        <v>280</v>
      </c>
    </row>
    <row r="114" spans="1:4" s="2" customFormat="1">
      <c r="A114" s="87" t="s">
        <v>33</v>
      </c>
      <c r="B114" s="118">
        <v>214</v>
      </c>
      <c r="C114" s="99" t="s">
        <v>132</v>
      </c>
      <c r="D114" s="86" t="s">
        <v>280</v>
      </c>
    </row>
    <row r="115" spans="1:4" s="2" customFormat="1">
      <c r="A115" s="87" t="s">
        <v>33</v>
      </c>
      <c r="B115" s="118">
        <v>496</v>
      </c>
      <c r="C115" s="99" t="s">
        <v>133</v>
      </c>
      <c r="D115" s="86" t="s">
        <v>280</v>
      </c>
    </row>
    <row r="116" spans="1:4" s="2" customFormat="1">
      <c r="A116" s="87" t="s">
        <v>33</v>
      </c>
      <c r="B116" s="118">
        <v>255</v>
      </c>
      <c r="C116" s="99" t="s">
        <v>134</v>
      </c>
      <c r="D116" s="86" t="s">
        <v>280</v>
      </c>
    </row>
    <row r="117" spans="1:4" s="2" customFormat="1">
      <c r="A117" s="87" t="s">
        <v>33</v>
      </c>
      <c r="B117" s="118">
        <v>254</v>
      </c>
      <c r="C117" s="99" t="s">
        <v>135</v>
      </c>
      <c r="D117" s="86" t="s">
        <v>280</v>
      </c>
    </row>
    <row r="118" spans="1:4" s="2" customFormat="1">
      <c r="A118" s="87" t="s">
        <v>33</v>
      </c>
      <c r="B118" s="118">
        <v>81</v>
      </c>
      <c r="C118" s="100" t="s">
        <v>136</v>
      </c>
      <c r="D118" s="86" t="s">
        <v>280</v>
      </c>
    </row>
    <row r="119" spans="1:4" s="2" customFormat="1">
      <c r="A119" s="87" t="s">
        <v>33</v>
      </c>
      <c r="B119" s="118">
        <v>189</v>
      </c>
      <c r="C119" s="100" t="s">
        <v>136</v>
      </c>
      <c r="D119" s="86" t="s">
        <v>280</v>
      </c>
    </row>
    <row r="120" spans="1:4" s="2" customFormat="1">
      <c r="A120" s="87" t="s">
        <v>33</v>
      </c>
      <c r="B120" s="118">
        <v>282</v>
      </c>
      <c r="C120" s="99" t="s">
        <v>137</v>
      </c>
      <c r="D120" s="86" t="s">
        <v>280</v>
      </c>
    </row>
    <row r="121" spans="1:4" s="2" customFormat="1">
      <c r="A121" s="87" t="s">
        <v>33</v>
      </c>
      <c r="B121" s="118">
        <v>297</v>
      </c>
      <c r="C121" s="99" t="s">
        <v>138</v>
      </c>
      <c r="D121" s="86" t="s">
        <v>280</v>
      </c>
    </row>
    <row r="122" spans="1:4" s="2" customFormat="1">
      <c r="A122" s="87" t="s">
        <v>33</v>
      </c>
      <c r="B122" s="118">
        <v>215</v>
      </c>
      <c r="C122" s="99" t="s">
        <v>139</v>
      </c>
      <c r="D122" s="86" t="s">
        <v>280</v>
      </c>
    </row>
    <row r="123" spans="1:4" s="2" customFormat="1">
      <c r="A123" s="87" t="s">
        <v>33</v>
      </c>
      <c r="B123" s="118">
        <v>108</v>
      </c>
      <c r="C123" s="103" t="s">
        <v>140</v>
      </c>
      <c r="D123" s="86" t="s">
        <v>280</v>
      </c>
    </row>
    <row r="124" spans="1:4" s="2" customFormat="1">
      <c r="A124" s="87" t="s">
        <v>33</v>
      </c>
      <c r="B124" s="118">
        <v>1174</v>
      </c>
      <c r="C124" s="103" t="s">
        <v>141</v>
      </c>
      <c r="D124" s="86" t="s">
        <v>280</v>
      </c>
    </row>
    <row r="125" spans="1:4" s="2" customFormat="1">
      <c r="A125" s="87" t="s">
        <v>33</v>
      </c>
      <c r="B125" s="118">
        <v>120</v>
      </c>
      <c r="C125" s="103" t="s">
        <v>142</v>
      </c>
      <c r="D125" s="86" t="s">
        <v>280</v>
      </c>
    </row>
    <row r="126" spans="1:4" s="2" customFormat="1">
      <c r="A126" s="87" t="s">
        <v>33</v>
      </c>
      <c r="B126" s="118">
        <v>282</v>
      </c>
      <c r="C126" s="104" t="s">
        <v>143</v>
      </c>
      <c r="D126" s="86" t="s">
        <v>280</v>
      </c>
    </row>
    <row r="127" spans="1:4" s="2" customFormat="1">
      <c r="A127" s="87" t="s">
        <v>33</v>
      </c>
      <c r="B127" s="118">
        <v>924</v>
      </c>
      <c r="C127" s="104" t="s">
        <v>143</v>
      </c>
      <c r="D127" s="86" t="s">
        <v>280</v>
      </c>
    </row>
    <row r="128" spans="1:4" s="2" customFormat="1">
      <c r="A128" s="87" t="s">
        <v>33</v>
      </c>
      <c r="B128" s="118">
        <v>482</v>
      </c>
      <c r="C128" s="99" t="s">
        <v>144</v>
      </c>
      <c r="D128" s="86" t="s">
        <v>280</v>
      </c>
    </row>
    <row r="129" spans="1:4" s="2" customFormat="1">
      <c r="A129" s="87" t="s">
        <v>33</v>
      </c>
      <c r="B129" s="118">
        <v>375</v>
      </c>
      <c r="C129" s="100" t="s">
        <v>145</v>
      </c>
      <c r="D129" s="86" t="s">
        <v>280</v>
      </c>
    </row>
    <row r="130" spans="1:4" s="2" customFormat="1">
      <c r="A130" s="87" t="s">
        <v>33</v>
      </c>
      <c r="B130" s="118">
        <v>658</v>
      </c>
      <c r="C130" s="100" t="s">
        <v>145</v>
      </c>
      <c r="D130" s="86" t="s">
        <v>280</v>
      </c>
    </row>
    <row r="131" spans="1:4" s="2" customFormat="1">
      <c r="A131" s="87" t="s">
        <v>33</v>
      </c>
      <c r="B131" s="118">
        <v>270</v>
      </c>
      <c r="C131" s="99" t="s">
        <v>146</v>
      </c>
      <c r="D131" s="86" t="s">
        <v>280</v>
      </c>
    </row>
    <row r="132" spans="1:4" s="2" customFormat="1">
      <c r="A132" s="87" t="s">
        <v>33</v>
      </c>
      <c r="B132" s="118">
        <v>713</v>
      </c>
      <c r="C132" s="100" t="s">
        <v>147</v>
      </c>
      <c r="D132" s="86" t="s">
        <v>280</v>
      </c>
    </row>
    <row r="133" spans="1:4" s="2" customFormat="1">
      <c r="A133" s="87" t="s">
        <v>33</v>
      </c>
      <c r="B133" s="118">
        <v>27</v>
      </c>
      <c r="C133" s="100" t="s">
        <v>147</v>
      </c>
      <c r="D133" s="86" t="s">
        <v>280</v>
      </c>
    </row>
    <row r="134" spans="1:4" s="2" customFormat="1">
      <c r="A134" s="87" t="s">
        <v>33</v>
      </c>
      <c r="B134" s="118">
        <v>686</v>
      </c>
      <c r="C134" s="100" t="s">
        <v>148</v>
      </c>
      <c r="D134" s="86" t="s">
        <v>280</v>
      </c>
    </row>
    <row r="135" spans="1:4" s="2" customFormat="1">
      <c r="A135" s="87" t="s">
        <v>33</v>
      </c>
      <c r="B135" s="118">
        <v>486</v>
      </c>
      <c r="C135" s="100" t="s">
        <v>148</v>
      </c>
      <c r="D135" s="86" t="s">
        <v>280</v>
      </c>
    </row>
    <row r="136" spans="1:4" s="2" customFormat="1">
      <c r="A136" s="87" t="s">
        <v>33</v>
      </c>
      <c r="B136" s="118">
        <v>269</v>
      </c>
      <c r="C136" s="99" t="s">
        <v>149</v>
      </c>
      <c r="D136" s="86" t="s">
        <v>280</v>
      </c>
    </row>
    <row r="137" spans="1:4" s="2" customFormat="1">
      <c r="A137" s="87" t="s">
        <v>33</v>
      </c>
      <c r="B137" s="118">
        <v>335</v>
      </c>
      <c r="C137" s="99" t="s">
        <v>150</v>
      </c>
      <c r="D137" s="86" t="s">
        <v>280</v>
      </c>
    </row>
    <row r="138" spans="1:4" s="2" customFormat="1">
      <c r="A138" s="87" t="s">
        <v>33</v>
      </c>
      <c r="B138" s="118">
        <v>685</v>
      </c>
      <c r="C138" s="99" t="s">
        <v>151</v>
      </c>
      <c r="D138" s="86" t="s">
        <v>280</v>
      </c>
    </row>
    <row r="139" spans="1:4" s="2" customFormat="1">
      <c r="A139" s="87" t="s">
        <v>33</v>
      </c>
      <c r="B139" s="118">
        <v>242</v>
      </c>
      <c r="C139" s="100" t="s">
        <v>152</v>
      </c>
      <c r="D139" s="86" t="s">
        <v>280</v>
      </c>
    </row>
    <row r="140" spans="1:4" s="2" customFormat="1">
      <c r="A140" s="87" t="s">
        <v>33</v>
      </c>
      <c r="B140" s="118">
        <v>135</v>
      </c>
      <c r="C140" s="100" t="s">
        <v>152</v>
      </c>
      <c r="D140" s="86" t="s">
        <v>280</v>
      </c>
    </row>
    <row r="141" spans="1:4" s="2" customFormat="1">
      <c r="A141" s="87" t="s">
        <v>33</v>
      </c>
      <c r="B141" s="118">
        <v>228</v>
      </c>
      <c r="C141" s="99" t="s">
        <v>153</v>
      </c>
      <c r="D141" s="86" t="s">
        <v>280</v>
      </c>
    </row>
    <row r="142" spans="1:4" s="2" customFormat="1">
      <c r="A142" s="87" t="s">
        <v>33</v>
      </c>
      <c r="B142" s="118">
        <v>40</v>
      </c>
      <c r="C142" s="100" t="s">
        <v>154</v>
      </c>
      <c r="D142" s="86" t="s">
        <v>280</v>
      </c>
    </row>
    <row r="143" spans="1:4" s="2" customFormat="1">
      <c r="A143" s="87" t="s">
        <v>33</v>
      </c>
      <c r="B143" s="118">
        <v>646</v>
      </c>
      <c r="C143" s="100" t="s">
        <v>154</v>
      </c>
      <c r="D143" s="86" t="s">
        <v>280</v>
      </c>
    </row>
    <row r="144" spans="1:4" s="2" customFormat="1">
      <c r="A144" s="87" t="s">
        <v>33</v>
      </c>
      <c r="B144" s="118">
        <v>400</v>
      </c>
      <c r="C144" s="100" t="s">
        <v>155</v>
      </c>
      <c r="D144" s="86" t="s">
        <v>280</v>
      </c>
    </row>
    <row r="145" spans="1:4" s="2" customFormat="1">
      <c r="A145" s="87" t="s">
        <v>33</v>
      </c>
      <c r="B145" s="118">
        <v>751</v>
      </c>
      <c r="C145" s="100" t="s">
        <v>155</v>
      </c>
      <c r="D145" s="86" t="s">
        <v>280</v>
      </c>
    </row>
    <row r="146" spans="1:4" s="2" customFormat="1">
      <c r="A146" s="87" t="s">
        <v>33</v>
      </c>
      <c r="B146" s="118">
        <v>174</v>
      </c>
      <c r="C146" s="105" t="s">
        <v>156</v>
      </c>
      <c r="D146" s="86" t="s">
        <v>280</v>
      </c>
    </row>
    <row r="147" spans="1:4" s="2" customFormat="1">
      <c r="A147" s="87" t="s">
        <v>33</v>
      </c>
      <c r="B147" s="118">
        <v>27</v>
      </c>
      <c r="C147" s="105" t="s">
        <v>156</v>
      </c>
      <c r="D147" s="86" t="s">
        <v>280</v>
      </c>
    </row>
    <row r="148" spans="1:4" s="2" customFormat="1">
      <c r="A148" s="87" t="s">
        <v>33</v>
      </c>
      <c r="B148" s="118">
        <v>349</v>
      </c>
      <c r="C148" s="105" t="s">
        <v>157</v>
      </c>
      <c r="D148" s="86" t="s">
        <v>280</v>
      </c>
    </row>
    <row r="149" spans="1:4" s="2" customFormat="1">
      <c r="A149" s="87" t="s">
        <v>33</v>
      </c>
      <c r="B149" s="118">
        <v>374</v>
      </c>
      <c r="C149" s="105" t="s">
        <v>157</v>
      </c>
      <c r="D149" s="86" t="s">
        <v>280</v>
      </c>
    </row>
    <row r="150" spans="1:4" s="2" customFormat="1">
      <c r="A150" s="87" t="s">
        <v>33</v>
      </c>
      <c r="B150" s="118">
        <v>593</v>
      </c>
      <c r="C150" s="106" t="s">
        <v>158</v>
      </c>
      <c r="D150" s="86" t="s">
        <v>280</v>
      </c>
    </row>
    <row r="151" spans="1:4" s="2" customFormat="1">
      <c r="A151" s="87" t="s">
        <v>33</v>
      </c>
      <c r="B151" s="118">
        <v>268</v>
      </c>
      <c r="C151" s="105" t="s">
        <v>159</v>
      </c>
      <c r="D151" s="86" t="s">
        <v>280</v>
      </c>
    </row>
    <row r="152" spans="1:4" s="2" customFormat="1">
      <c r="A152" s="87" t="s">
        <v>33</v>
      </c>
      <c r="B152" s="118">
        <v>964</v>
      </c>
      <c r="C152" s="105" t="s">
        <v>159</v>
      </c>
      <c r="D152" s="86" t="s">
        <v>280</v>
      </c>
    </row>
    <row r="153" spans="1:4" s="2" customFormat="1">
      <c r="A153" s="87" t="s">
        <v>33</v>
      </c>
      <c r="B153" s="118">
        <v>361</v>
      </c>
      <c r="C153" s="105" t="s">
        <v>160</v>
      </c>
      <c r="D153" s="86" t="s">
        <v>280</v>
      </c>
    </row>
    <row r="154" spans="1:4" s="2" customFormat="1">
      <c r="A154" s="87" t="s">
        <v>33</v>
      </c>
      <c r="B154" s="118">
        <v>27</v>
      </c>
      <c r="C154" s="105" t="s">
        <v>160</v>
      </c>
      <c r="D154" s="86" t="s">
        <v>280</v>
      </c>
    </row>
    <row r="155" spans="1:4" s="2" customFormat="1">
      <c r="A155" s="87" t="s">
        <v>33</v>
      </c>
      <c r="B155" s="118">
        <v>81</v>
      </c>
      <c r="C155" s="106" t="s">
        <v>161</v>
      </c>
      <c r="D155" s="86" t="s">
        <v>280</v>
      </c>
    </row>
    <row r="156" spans="1:4" s="2" customFormat="1">
      <c r="A156" s="87" t="s">
        <v>33</v>
      </c>
      <c r="B156" s="118">
        <v>256</v>
      </c>
      <c r="C156" s="106" t="s">
        <v>162</v>
      </c>
      <c r="D156" s="86" t="s">
        <v>280</v>
      </c>
    </row>
    <row r="157" spans="1:4" s="2" customFormat="1">
      <c r="A157" s="87" t="s">
        <v>33</v>
      </c>
      <c r="B157" s="118">
        <v>189</v>
      </c>
      <c r="C157" s="99" t="s">
        <v>163</v>
      </c>
      <c r="D157" s="86" t="s">
        <v>280</v>
      </c>
    </row>
    <row r="158" spans="1:4" s="2" customFormat="1">
      <c r="A158" s="87" t="s">
        <v>33</v>
      </c>
      <c r="B158" s="118">
        <v>294</v>
      </c>
      <c r="C158" s="99" t="s">
        <v>164</v>
      </c>
      <c r="D158" s="86" t="s">
        <v>280</v>
      </c>
    </row>
    <row r="159" spans="1:4" s="2" customFormat="1">
      <c r="A159" s="87" t="s">
        <v>33</v>
      </c>
      <c r="B159" s="118">
        <v>700</v>
      </c>
      <c r="C159" s="100" t="s">
        <v>165</v>
      </c>
      <c r="D159" s="86" t="s">
        <v>280</v>
      </c>
    </row>
    <row r="160" spans="1:4" s="2" customFormat="1">
      <c r="A160" s="87" t="s">
        <v>33</v>
      </c>
      <c r="B160" s="118">
        <v>81</v>
      </c>
      <c r="C160" s="100" t="s">
        <v>165</v>
      </c>
      <c r="D160" s="86" t="s">
        <v>280</v>
      </c>
    </row>
    <row r="161" spans="1:4" s="2" customFormat="1">
      <c r="A161" s="87" t="s">
        <v>33</v>
      </c>
      <c r="B161" s="118">
        <v>683</v>
      </c>
      <c r="C161" s="100" t="s">
        <v>165</v>
      </c>
      <c r="D161" s="86" t="s">
        <v>280</v>
      </c>
    </row>
    <row r="162" spans="1:4" s="2" customFormat="1">
      <c r="A162" s="87" t="s">
        <v>33</v>
      </c>
      <c r="B162" s="118">
        <v>54</v>
      </c>
      <c r="C162" s="100" t="s">
        <v>165</v>
      </c>
      <c r="D162" s="86" t="s">
        <v>280</v>
      </c>
    </row>
    <row r="163" spans="1:4" s="2" customFormat="1">
      <c r="A163" s="87" t="s">
        <v>33</v>
      </c>
      <c r="B163" s="118">
        <v>162</v>
      </c>
      <c r="C163" s="100" t="s">
        <v>165</v>
      </c>
      <c r="D163" s="86" t="s">
        <v>280</v>
      </c>
    </row>
    <row r="164" spans="1:4" s="2" customFormat="1">
      <c r="A164" s="87" t="s">
        <v>33</v>
      </c>
      <c r="B164" s="118">
        <v>788</v>
      </c>
      <c r="C164" s="99" t="s">
        <v>166</v>
      </c>
      <c r="D164" s="86" t="s">
        <v>280</v>
      </c>
    </row>
    <row r="165" spans="1:4" s="2" customFormat="1">
      <c r="A165" s="87" t="s">
        <v>33</v>
      </c>
      <c r="B165" s="118">
        <v>174</v>
      </c>
      <c r="C165" s="99" t="s">
        <v>167</v>
      </c>
      <c r="D165" s="86" t="s">
        <v>280</v>
      </c>
    </row>
    <row r="166" spans="1:4" s="2" customFormat="1">
      <c r="A166" s="87" t="s">
        <v>33</v>
      </c>
      <c r="B166" s="118">
        <v>455</v>
      </c>
      <c r="C166" s="99" t="s">
        <v>168</v>
      </c>
      <c r="D166" s="86" t="s">
        <v>280</v>
      </c>
    </row>
    <row r="167" spans="1:4" s="2" customFormat="1">
      <c r="A167" s="87" t="s">
        <v>33</v>
      </c>
      <c r="B167" s="118">
        <v>819</v>
      </c>
      <c r="C167" s="100" t="s">
        <v>169</v>
      </c>
      <c r="D167" s="86" t="s">
        <v>280</v>
      </c>
    </row>
    <row r="168" spans="1:4" s="2" customFormat="1">
      <c r="A168" s="87" t="s">
        <v>33</v>
      </c>
      <c r="B168" s="118">
        <v>308</v>
      </c>
      <c r="C168" s="100" t="s">
        <v>169</v>
      </c>
      <c r="D168" s="86" t="s">
        <v>280</v>
      </c>
    </row>
    <row r="169" spans="1:4" s="2" customFormat="1">
      <c r="A169" s="87" t="s">
        <v>33</v>
      </c>
      <c r="B169" s="118">
        <v>94</v>
      </c>
      <c r="C169" s="107" t="s">
        <v>170</v>
      </c>
      <c r="D169" s="86" t="s">
        <v>280</v>
      </c>
    </row>
    <row r="170" spans="1:4" s="2" customFormat="1">
      <c r="A170" s="87" t="s">
        <v>33</v>
      </c>
      <c r="B170" s="118">
        <v>216</v>
      </c>
      <c r="C170" s="108" t="s">
        <v>171</v>
      </c>
      <c r="D170" s="86" t="s">
        <v>280</v>
      </c>
    </row>
    <row r="171" spans="1:4" s="2" customFormat="1">
      <c r="A171" s="87" t="s">
        <v>33</v>
      </c>
      <c r="B171" s="118">
        <v>670</v>
      </c>
      <c r="C171" s="108" t="s">
        <v>171</v>
      </c>
      <c r="D171" s="86" t="s">
        <v>280</v>
      </c>
    </row>
    <row r="172" spans="1:4" s="2" customFormat="1">
      <c r="A172" s="87" t="s">
        <v>33</v>
      </c>
      <c r="B172" s="118">
        <v>297</v>
      </c>
      <c r="C172" s="108" t="s">
        <v>172</v>
      </c>
      <c r="D172" s="86" t="s">
        <v>280</v>
      </c>
    </row>
    <row r="173" spans="1:4" s="2" customFormat="1">
      <c r="A173" s="87" t="s">
        <v>33</v>
      </c>
      <c r="B173" s="118">
        <v>1173</v>
      </c>
      <c r="C173" s="108" t="s">
        <v>172</v>
      </c>
      <c r="D173" s="86" t="s">
        <v>280</v>
      </c>
    </row>
    <row r="174" spans="1:4" s="2" customFormat="1">
      <c r="A174" s="87" t="s">
        <v>33</v>
      </c>
      <c r="B174" s="118">
        <v>322</v>
      </c>
      <c r="C174" s="107" t="s">
        <v>173</v>
      </c>
      <c r="D174" s="86" t="s">
        <v>280</v>
      </c>
    </row>
    <row r="175" spans="1:4" s="2" customFormat="1">
      <c r="A175" s="87" t="s">
        <v>33</v>
      </c>
      <c r="B175" s="118">
        <v>27</v>
      </c>
      <c r="C175" s="108" t="s">
        <v>174</v>
      </c>
      <c r="D175" s="86" t="s">
        <v>280</v>
      </c>
    </row>
    <row r="176" spans="1:4" s="2" customFormat="1">
      <c r="A176" s="87" t="s">
        <v>33</v>
      </c>
      <c r="B176" s="118">
        <v>804</v>
      </c>
      <c r="C176" s="108" t="s">
        <v>174</v>
      </c>
      <c r="D176" s="86" t="s">
        <v>280</v>
      </c>
    </row>
    <row r="177" spans="1:4" s="2" customFormat="1">
      <c r="A177" s="87" t="s">
        <v>33</v>
      </c>
      <c r="B177" s="118">
        <v>27</v>
      </c>
      <c r="C177" s="108" t="s">
        <v>174</v>
      </c>
      <c r="D177" s="86" t="s">
        <v>280</v>
      </c>
    </row>
    <row r="178" spans="1:4" s="2" customFormat="1">
      <c r="A178" s="87" t="s">
        <v>33</v>
      </c>
      <c r="B178" s="118">
        <v>456</v>
      </c>
      <c r="C178" s="107" t="s">
        <v>175</v>
      </c>
      <c r="D178" s="86" t="s">
        <v>280</v>
      </c>
    </row>
    <row r="179" spans="1:4" s="2" customFormat="1">
      <c r="A179" s="87" t="s">
        <v>33</v>
      </c>
      <c r="B179" s="118">
        <v>536</v>
      </c>
      <c r="C179" s="107" t="s">
        <v>176</v>
      </c>
      <c r="D179" s="86" t="s">
        <v>280</v>
      </c>
    </row>
    <row r="180" spans="1:4" s="2" customFormat="1">
      <c r="A180" s="87" t="s">
        <v>33</v>
      </c>
      <c r="B180" s="118">
        <v>402</v>
      </c>
      <c r="C180" s="100" t="s">
        <v>177</v>
      </c>
      <c r="D180" s="86" t="s">
        <v>280</v>
      </c>
    </row>
    <row r="181" spans="1:4" s="2" customFormat="1">
      <c r="A181" s="87" t="s">
        <v>33</v>
      </c>
      <c r="B181" s="118">
        <v>27</v>
      </c>
      <c r="C181" s="100" t="s">
        <v>177</v>
      </c>
      <c r="D181" s="86" t="s">
        <v>280</v>
      </c>
    </row>
    <row r="182" spans="1:4" s="2" customFormat="1">
      <c r="A182" s="87" t="s">
        <v>33</v>
      </c>
      <c r="B182" s="118">
        <v>378</v>
      </c>
      <c r="C182" s="100" t="s">
        <v>178</v>
      </c>
      <c r="D182" s="86" t="s">
        <v>280</v>
      </c>
    </row>
    <row r="183" spans="1:4" s="2" customFormat="1">
      <c r="A183" s="87" t="s">
        <v>33</v>
      </c>
      <c r="B183" s="118">
        <v>2696</v>
      </c>
      <c r="C183" s="100" t="s">
        <v>178</v>
      </c>
      <c r="D183" s="86" t="s">
        <v>280</v>
      </c>
    </row>
    <row r="184" spans="1:4" s="2" customFormat="1">
      <c r="A184" s="87" t="s">
        <v>33</v>
      </c>
      <c r="B184" s="118">
        <v>979</v>
      </c>
      <c r="C184" s="99" t="s">
        <v>179</v>
      </c>
      <c r="D184" s="86" t="s">
        <v>280</v>
      </c>
    </row>
    <row r="185" spans="1:4" s="2" customFormat="1">
      <c r="A185" s="87" t="s">
        <v>33</v>
      </c>
      <c r="B185" s="118">
        <v>147</v>
      </c>
      <c r="C185" s="99" t="s">
        <v>180</v>
      </c>
      <c r="D185" s="86" t="s">
        <v>280</v>
      </c>
    </row>
    <row r="186" spans="1:4" s="2" customFormat="1">
      <c r="A186" s="87" t="s">
        <v>33</v>
      </c>
      <c r="B186" s="118">
        <v>1463</v>
      </c>
      <c r="C186" s="99" t="s">
        <v>181</v>
      </c>
      <c r="D186" s="86" t="s">
        <v>280</v>
      </c>
    </row>
    <row r="187" spans="1:4" s="2" customFormat="1">
      <c r="A187" s="87" t="s">
        <v>33</v>
      </c>
      <c r="B187" s="118">
        <v>27</v>
      </c>
      <c r="C187" s="100" t="s">
        <v>182</v>
      </c>
      <c r="D187" s="86" t="s">
        <v>280</v>
      </c>
    </row>
    <row r="188" spans="1:4" s="2" customFormat="1">
      <c r="A188" s="87" t="s">
        <v>33</v>
      </c>
      <c r="B188" s="118">
        <v>27</v>
      </c>
      <c r="C188" s="100" t="s">
        <v>182</v>
      </c>
      <c r="D188" s="86" t="s">
        <v>280</v>
      </c>
    </row>
    <row r="189" spans="1:4" s="2" customFormat="1">
      <c r="A189" s="87" t="s">
        <v>33</v>
      </c>
      <c r="B189" s="118">
        <v>891</v>
      </c>
      <c r="C189" s="100" t="s">
        <v>182</v>
      </c>
      <c r="D189" s="86" t="s">
        <v>280</v>
      </c>
    </row>
    <row r="190" spans="1:4" s="2" customFormat="1">
      <c r="A190" s="87" t="s">
        <v>33</v>
      </c>
      <c r="B190" s="118">
        <v>242</v>
      </c>
      <c r="C190" s="99" t="s">
        <v>183</v>
      </c>
      <c r="D190" s="86" t="s">
        <v>280</v>
      </c>
    </row>
    <row r="191" spans="1:4" s="2" customFormat="1">
      <c r="A191" s="87" t="s">
        <v>33</v>
      </c>
      <c r="B191" s="118">
        <v>348</v>
      </c>
      <c r="C191" s="99" t="s">
        <v>184</v>
      </c>
      <c r="D191" s="86" t="s">
        <v>280</v>
      </c>
    </row>
    <row r="192" spans="1:4" s="2" customFormat="1">
      <c r="A192" s="87" t="s">
        <v>33</v>
      </c>
      <c r="B192" s="118">
        <v>972</v>
      </c>
      <c r="C192" s="100" t="s">
        <v>185</v>
      </c>
      <c r="D192" s="86" t="s">
        <v>280</v>
      </c>
    </row>
    <row r="193" spans="1:4" s="2" customFormat="1">
      <c r="A193" s="87" t="s">
        <v>33</v>
      </c>
      <c r="B193" s="118">
        <v>214</v>
      </c>
      <c r="C193" s="100" t="s">
        <v>185</v>
      </c>
      <c r="D193" s="86" t="s">
        <v>280</v>
      </c>
    </row>
    <row r="194" spans="1:4" s="2" customFormat="1">
      <c r="A194" s="87" t="s">
        <v>33</v>
      </c>
      <c r="B194" s="118">
        <v>1701</v>
      </c>
      <c r="C194" s="100" t="s">
        <v>185</v>
      </c>
      <c r="D194" s="86" t="s">
        <v>280</v>
      </c>
    </row>
    <row r="195" spans="1:4" s="2" customFormat="1">
      <c r="A195" s="87" t="s">
        <v>33</v>
      </c>
      <c r="B195" s="118">
        <v>268</v>
      </c>
      <c r="C195" s="100" t="s">
        <v>185</v>
      </c>
      <c r="D195" s="86" t="s">
        <v>280</v>
      </c>
    </row>
    <row r="196" spans="1:4" s="2" customFormat="1">
      <c r="A196" s="87" t="s">
        <v>33</v>
      </c>
      <c r="B196" s="118">
        <v>670</v>
      </c>
      <c r="C196" s="99" t="s">
        <v>186</v>
      </c>
      <c r="D196" s="86" t="s">
        <v>280</v>
      </c>
    </row>
    <row r="197" spans="1:4" s="2" customFormat="1">
      <c r="A197" s="87" t="s">
        <v>33</v>
      </c>
      <c r="B197" s="118">
        <v>711</v>
      </c>
      <c r="C197" s="99" t="s">
        <v>187</v>
      </c>
      <c r="D197" s="86" t="s">
        <v>280</v>
      </c>
    </row>
    <row r="198" spans="1:4" s="2" customFormat="1">
      <c r="A198" s="87" t="s">
        <v>33</v>
      </c>
      <c r="B198" s="118">
        <v>215</v>
      </c>
      <c r="C198" s="99" t="s">
        <v>188</v>
      </c>
      <c r="D198" s="86" t="s">
        <v>280</v>
      </c>
    </row>
    <row r="199" spans="1:4" s="2" customFormat="1">
      <c r="A199" s="87" t="s">
        <v>33</v>
      </c>
      <c r="B199" s="118">
        <v>309</v>
      </c>
      <c r="C199" s="99" t="s">
        <v>189</v>
      </c>
      <c r="D199" s="86" t="s">
        <v>280</v>
      </c>
    </row>
    <row r="200" spans="1:4" s="2" customFormat="1">
      <c r="A200" s="87" t="s">
        <v>33</v>
      </c>
      <c r="B200" s="118">
        <v>644</v>
      </c>
      <c r="C200" s="99" t="s">
        <v>190</v>
      </c>
      <c r="D200" s="86" t="s">
        <v>280</v>
      </c>
    </row>
    <row r="201" spans="1:4" s="2" customFormat="1">
      <c r="A201" s="87" t="s">
        <v>33</v>
      </c>
      <c r="B201" s="118">
        <v>1288</v>
      </c>
      <c r="C201" s="99" t="s">
        <v>191</v>
      </c>
      <c r="D201" s="86" t="s">
        <v>280</v>
      </c>
    </row>
    <row r="202" spans="1:4" s="2" customFormat="1">
      <c r="A202" s="87" t="s">
        <v>33</v>
      </c>
      <c r="B202" s="118">
        <v>187</v>
      </c>
      <c r="C202" s="100" t="s">
        <v>192</v>
      </c>
      <c r="D202" s="86" t="s">
        <v>280</v>
      </c>
    </row>
    <row r="203" spans="1:4" s="2" customFormat="1">
      <c r="A203" s="87" t="s">
        <v>33</v>
      </c>
      <c r="B203" s="118">
        <v>443</v>
      </c>
      <c r="C203" s="100" t="s">
        <v>192</v>
      </c>
      <c r="D203" s="86" t="s">
        <v>280</v>
      </c>
    </row>
    <row r="204" spans="1:4" s="2" customFormat="1">
      <c r="A204" s="87" t="s">
        <v>33</v>
      </c>
      <c r="B204" s="118">
        <v>390</v>
      </c>
      <c r="C204" s="99" t="s">
        <v>193</v>
      </c>
      <c r="D204" s="86" t="s">
        <v>280</v>
      </c>
    </row>
    <row r="205" spans="1:4" s="2" customFormat="1">
      <c r="A205" s="87" t="s">
        <v>33</v>
      </c>
      <c r="B205" s="118">
        <v>108</v>
      </c>
      <c r="C205" s="99" t="s">
        <v>194</v>
      </c>
      <c r="D205" s="86" t="s">
        <v>280</v>
      </c>
    </row>
    <row r="206" spans="1:4" s="2" customFormat="1">
      <c r="A206" s="87" t="s">
        <v>33</v>
      </c>
      <c r="B206" s="118">
        <v>388</v>
      </c>
      <c r="C206" s="99" t="s">
        <v>195</v>
      </c>
      <c r="D206" s="86" t="s">
        <v>280</v>
      </c>
    </row>
    <row r="207" spans="1:4" s="2" customFormat="1">
      <c r="A207" s="87" t="s">
        <v>33</v>
      </c>
      <c r="B207" s="118">
        <v>416</v>
      </c>
      <c r="C207" s="99" t="s">
        <v>196</v>
      </c>
      <c r="D207" s="86" t="s">
        <v>280</v>
      </c>
    </row>
    <row r="208" spans="1:4" s="2" customFormat="1">
      <c r="A208" s="87" t="s">
        <v>33</v>
      </c>
      <c r="B208" s="118">
        <v>134</v>
      </c>
      <c r="C208" s="99" t="s">
        <v>197</v>
      </c>
      <c r="D208" s="86" t="s">
        <v>280</v>
      </c>
    </row>
    <row r="209" spans="1:4" s="2" customFormat="1">
      <c r="A209" s="87" t="s">
        <v>33</v>
      </c>
      <c r="B209" s="118">
        <v>632</v>
      </c>
      <c r="C209" s="99" t="s">
        <v>198</v>
      </c>
      <c r="D209" s="86" t="s">
        <v>280</v>
      </c>
    </row>
    <row r="210" spans="1:4" s="2" customFormat="1">
      <c r="A210" s="87" t="s">
        <v>33</v>
      </c>
      <c r="B210" s="118">
        <v>187</v>
      </c>
      <c r="C210" s="99" t="s">
        <v>199</v>
      </c>
      <c r="D210" s="86" t="s">
        <v>280</v>
      </c>
    </row>
    <row r="211" spans="1:4" s="2" customFormat="1">
      <c r="A211" s="87" t="s">
        <v>33</v>
      </c>
      <c r="B211" s="118">
        <v>497</v>
      </c>
      <c r="C211" s="99" t="s">
        <v>200</v>
      </c>
      <c r="D211" s="86" t="s">
        <v>280</v>
      </c>
    </row>
    <row r="212" spans="1:4" s="2" customFormat="1">
      <c r="A212" s="87" t="s">
        <v>33</v>
      </c>
      <c r="B212" s="118">
        <v>522</v>
      </c>
      <c r="C212" s="99" t="s">
        <v>201</v>
      </c>
      <c r="D212" s="86" t="s">
        <v>280</v>
      </c>
    </row>
    <row r="213" spans="1:4" s="2" customFormat="1">
      <c r="A213" s="87" t="s">
        <v>33</v>
      </c>
      <c r="B213" s="118">
        <v>484</v>
      </c>
      <c r="C213" s="100" t="s">
        <v>202</v>
      </c>
      <c r="D213" s="86" t="s">
        <v>280</v>
      </c>
    </row>
    <row r="214" spans="1:4" s="2" customFormat="1">
      <c r="A214" s="87" t="s">
        <v>33</v>
      </c>
      <c r="B214" s="118">
        <v>509</v>
      </c>
      <c r="C214" s="100" t="s">
        <v>202</v>
      </c>
      <c r="D214" s="86" t="s">
        <v>280</v>
      </c>
    </row>
    <row r="215" spans="1:4" s="2" customFormat="1">
      <c r="A215" s="87" t="s">
        <v>33</v>
      </c>
      <c r="B215" s="118">
        <v>510</v>
      </c>
      <c r="C215" s="99" t="s">
        <v>203</v>
      </c>
      <c r="D215" s="86" t="s">
        <v>280</v>
      </c>
    </row>
    <row r="216" spans="1:4" s="2" customFormat="1">
      <c r="A216" s="87" t="s">
        <v>33</v>
      </c>
      <c r="B216" s="118">
        <v>538</v>
      </c>
      <c r="C216" s="99" t="s">
        <v>204</v>
      </c>
      <c r="D216" s="86" t="s">
        <v>280</v>
      </c>
    </row>
    <row r="217" spans="1:4" s="2" customFormat="1">
      <c r="A217" s="87" t="s">
        <v>33</v>
      </c>
      <c r="B217" s="118">
        <v>174</v>
      </c>
      <c r="C217" s="99" t="s">
        <v>205</v>
      </c>
      <c r="D217" s="86" t="s">
        <v>280</v>
      </c>
    </row>
    <row r="218" spans="1:4" s="2" customFormat="1">
      <c r="A218" s="87" t="s">
        <v>33</v>
      </c>
      <c r="B218" s="118">
        <v>268</v>
      </c>
      <c r="C218" s="99" t="s">
        <v>206</v>
      </c>
      <c r="D218" s="86" t="s">
        <v>280</v>
      </c>
    </row>
    <row r="219" spans="1:4" s="2" customFormat="1">
      <c r="A219" s="87" t="s">
        <v>33</v>
      </c>
      <c r="B219" s="118">
        <v>672</v>
      </c>
      <c r="C219" s="99" t="s">
        <v>207</v>
      </c>
      <c r="D219" s="86" t="s">
        <v>280</v>
      </c>
    </row>
    <row r="220" spans="1:4" s="2" customFormat="1">
      <c r="A220" s="87" t="s">
        <v>33</v>
      </c>
      <c r="B220" s="118">
        <v>54</v>
      </c>
      <c r="C220" s="100" t="s">
        <v>208</v>
      </c>
      <c r="D220" s="86" t="s">
        <v>280</v>
      </c>
    </row>
    <row r="221" spans="1:4" s="2" customFormat="1">
      <c r="A221" s="87" t="s">
        <v>33</v>
      </c>
      <c r="B221" s="118">
        <v>308</v>
      </c>
      <c r="C221" s="100" t="s">
        <v>208</v>
      </c>
      <c r="D221" s="86" t="s">
        <v>280</v>
      </c>
    </row>
    <row r="222" spans="1:4" s="2" customFormat="1">
      <c r="A222" s="87" t="s">
        <v>33</v>
      </c>
      <c r="B222" s="118">
        <v>107</v>
      </c>
      <c r="C222" s="100" t="s">
        <v>209</v>
      </c>
      <c r="D222" s="86" t="s">
        <v>280</v>
      </c>
    </row>
    <row r="223" spans="1:4" s="2" customFormat="1">
      <c r="A223" s="87" t="s">
        <v>33</v>
      </c>
      <c r="B223" s="118">
        <v>135</v>
      </c>
      <c r="C223" s="100" t="s">
        <v>209</v>
      </c>
      <c r="D223" s="86" t="s">
        <v>280</v>
      </c>
    </row>
    <row r="224" spans="1:4" s="2" customFormat="1">
      <c r="A224" s="87" t="s">
        <v>33</v>
      </c>
      <c r="B224" s="118">
        <v>725</v>
      </c>
      <c r="C224" s="100" t="s">
        <v>210</v>
      </c>
      <c r="D224" s="86" t="s">
        <v>280</v>
      </c>
    </row>
    <row r="225" spans="1:4" s="2" customFormat="1">
      <c r="A225" s="87" t="s">
        <v>33</v>
      </c>
      <c r="B225" s="118">
        <v>657</v>
      </c>
      <c r="C225" s="100" t="s">
        <v>210</v>
      </c>
      <c r="D225" s="86" t="s">
        <v>280</v>
      </c>
    </row>
    <row r="226" spans="1:4" s="2" customFormat="1">
      <c r="A226" s="87" t="s">
        <v>33</v>
      </c>
      <c r="B226" s="118">
        <v>565</v>
      </c>
      <c r="C226" s="99" t="s">
        <v>211</v>
      </c>
      <c r="D226" s="86" t="s">
        <v>280</v>
      </c>
    </row>
    <row r="227" spans="1:4" s="2" customFormat="1">
      <c r="A227" s="87" t="s">
        <v>33</v>
      </c>
      <c r="B227" s="118">
        <v>403</v>
      </c>
      <c r="C227" s="99" t="s">
        <v>212</v>
      </c>
      <c r="D227" s="86" t="s">
        <v>280</v>
      </c>
    </row>
    <row r="228" spans="1:4" s="2" customFormat="1">
      <c r="A228" s="87" t="s">
        <v>33</v>
      </c>
      <c r="B228" s="118">
        <v>684</v>
      </c>
      <c r="C228" s="99" t="s">
        <v>213</v>
      </c>
      <c r="D228" s="86" t="s">
        <v>280</v>
      </c>
    </row>
    <row r="229" spans="1:4" s="2" customFormat="1">
      <c r="A229" s="87" t="s">
        <v>33</v>
      </c>
      <c r="B229" s="119">
        <v>268</v>
      </c>
      <c r="C229" s="99" t="s">
        <v>214</v>
      </c>
      <c r="D229" s="86" t="s">
        <v>280</v>
      </c>
    </row>
    <row r="230" spans="1:4" s="2" customFormat="1">
      <c r="A230" s="87" t="s">
        <v>33</v>
      </c>
      <c r="B230" s="119">
        <v>134</v>
      </c>
      <c r="C230" s="100" t="s">
        <v>215</v>
      </c>
      <c r="D230" s="86" t="s">
        <v>280</v>
      </c>
    </row>
    <row r="231" spans="1:4" s="2" customFormat="1">
      <c r="A231" s="87" t="s">
        <v>33</v>
      </c>
      <c r="B231" s="119">
        <v>188</v>
      </c>
      <c r="C231" s="100" t="s">
        <v>215</v>
      </c>
      <c r="D231" s="86" t="s">
        <v>280</v>
      </c>
    </row>
    <row r="232" spans="1:4" s="2" customFormat="1">
      <c r="A232" s="87" t="s">
        <v>33</v>
      </c>
      <c r="B232" s="118">
        <v>562</v>
      </c>
      <c r="C232" s="99" t="s">
        <v>216</v>
      </c>
      <c r="D232" s="86" t="s">
        <v>280</v>
      </c>
    </row>
    <row r="233" spans="1:4" s="2" customFormat="1">
      <c r="A233" s="87" t="s">
        <v>33</v>
      </c>
      <c r="B233" s="118">
        <v>363</v>
      </c>
      <c r="C233" s="99" t="s">
        <v>217</v>
      </c>
      <c r="D233" s="86" t="s">
        <v>280</v>
      </c>
    </row>
    <row r="234" spans="1:4" s="2" customFormat="1">
      <c r="A234" s="87" t="s">
        <v>33</v>
      </c>
      <c r="B234" s="118">
        <v>387</v>
      </c>
      <c r="C234" s="109" t="s">
        <v>218</v>
      </c>
      <c r="D234" s="86" t="s">
        <v>280</v>
      </c>
    </row>
    <row r="235" spans="1:4" s="2" customFormat="1">
      <c r="A235" s="87" t="s">
        <v>33</v>
      </c>
      <c r="B235" s="118">
        <v>162</v>
      </c>
      <c r="C235" s="109" t="s">
        <v>218</v>
      </c>
      <c r="D235" s="86" t="s">
        <v>280</v>
      </c>
    </row>
    <row r="236" spans="1:4" s="2" customFormat="1">
      <c r="A236" s="87" t="s">
        <v>33</v>
      </c>
      <c r="B236" s="118">
        <v>335</v>
      </c>
      <c r="C236" s="110" t="s">
        <v>219</v>
      </c>
      <c r="D236" s="86" t="s">
        <v>280</v>
      </c>
    </row>
    <row r="237" spans="1:4" s="2" customFormat="1">
      <c r="A237" s="87" t="s">
        <v>33</v>
      </c>
      <c r="B237" s="118">
        <v>296</v>
      </c>
      <c r="C237" s="110" t="s">
        <v>220</v>
      </c>
      <c r="D237" s="86" t="s">
        <v>280</v>
      </c>
    </row>
    <row r="238" spans="1:4" s="2" customFormat="1">
      <c r="A238" s="87" t="s">
        <v>33</v>
      </c>
      <c r="B238" s="118">
        <v>108</v>
      </c>
      <c r="C238" s="110" t="s">
        <v>221</v>
      </c>
      <c r="D238" s="86" t="s">
        <v>280</v>
      </c>
    </row>
    <row r="239" spans="1:4" s="2" customFormat="1">
      <c r="A239" s="87" t="s">
        <v>33</v>
      </c>
      <c r="B239" s="118">
        <v>335</v>
      </c>
      <c r="C239" s="110" t="s">
        <v>222</v>
      </c>
      <c r="D239" s="86" t="s">
        <v>280</v>
      </c>
    </row>
    <row r="240" spans="1:4" s="2" customFormat="1">
      <c r="A240" s="87" t="s">
        <v>33</v>
      </c>
      <c r="B240" s="118">
        <v>120</v>
      </c>
      <c r="C240" s="110" t="s">
        <v>223</v>
      </c>
      <c r="D240" s="86" t="s">
        <v>280</v>
      </c>
    </row>
    <row r="241" spans="1:4" s="2" customFormat="1">
      <c r="A241" s="87" t="s">
        <v>33</v>
      </c>
      <c r="B241" s="118">
        <v>309</v>
      </c>
      <c r="C241" s="110" t="s">
        <v>224</v>
      </c>
      <c r="D241" s="86" t="s">
        <v>280</v>
      </c>
    </row>
    <row r="242" spans="1:4" s="2" customFormat="1">
      <c r="A242" s="87" t="s">
        <v>33</v>
      </c>
      <c r="B242" s="118">
        <v>27</v>
      </c>
      <c r="C242" s="110" t="s">
        <v>225</v>
      </c>
      <c r="D242" s="86" t="s">
        <v>280</v>
      </c>
    </row>
    <row r="243" spans="1:4" s="2" customFormat="1">
      <c r="A243" s="87" t="s">
        <v>33</v>
      </c>
      <c r="B243" s="118">
        <v>390</v>
      </c>
      <c r="C243" s="110" t="s">
        <v>226</v>
      </c>
      <c r="D243" s="86" t="s">
        <v>280</v>
      </c>
    </row>
    <row r="244" spans="1:4" s="2" customFormat="1">
      <c r="A244" s="87" t="s">
        <v>33</v>
      </c>
      <c r="B244" s="118">
        <v>375</v>
      </c>
      <c r="C244" s="99" t="s">
        <v>227</v>
      </c>
      <c r="D244" s="86" t="s">
        <v>280</v>
      </c>
    </row>
    <row r="245" spans="1:4" s="2" customFormat="1">
      <c r="A245" s="87" t="s">
        <v>33</v>
      </c>
      <c r="B245" s="118">
        <v>469</v>
      </c>
      <c r="C245" s="99" t="s">
        <v>228</v>
      </c>
      <c r="D245" s="86" t="s">
        <v>280</v>
      </c>
    </row>
    <row r="246" spans="1:4" s="2" customFormat="1">
      <c r="A246" s="87" t="s">
        <v>33</v>
      </c>
      <c r="B246" s="118">
        <v>162</v>
      </c>
      <c r="C246" s="99" t="s">
        <v>229</v>
      </c>
      <c r="D246" s="86" t="s">
        <v>280</v>
      </c>
    </row>
    <row r="247" spans="1:4" s="2" customFormat="1">
      <c r="A247" s="87" t="s">
        <v>33</v>
      </c>
      <c r="B247" s="118">
        <v>214</v>
      </c>
      <c r="C247" s="99" t="s">
        <v>230</v>
      </c>
      <c r="D247" s="86" t="s">
        <v>280</v>
      </c>
    </row>
    <row r="248" spans="1:4" s="2" customFormat="1">
      <c r="A248" s="87" t="s">
        <v>33</v>
      </c>
      <c r="B248" s="118">
        <v>242</v>
      </c>
      <c r="C248" s="100" t="s">
        <v>231</v>
      </c>
      <c r="D248" s="86" t="s">
        <v>280</v>
      </c>
    </row>
    <row r="249" spans="1:4" s="2" customFormat="1">
      <c r="A249" s="87" t="s">
        <v>33</v>
      </c>
      <c r="B249" s="118">
        <v>54</v>
      </c>
      <c r="C249" s="100" t="s">
        <v>231</v>
      </c>
      <c r="D249" s="86" t="s">
        <v>280</v>
      </c>
    </row>
    <row r="250" spans="1:4" s="2" customFormat="1">
      <c r="A250" s="87" t="s">
        <v>33</v>
      </c>
      <c r="B250" s="118">
        <v>861</v>
      </c>
      <c r="C250" s="100" t="s">
        <v>232</v>
      </c>
      <c r="D250" s="86" t="s">
        <v>280</v>
      </c>
    </row>
    <row r="251" spans="1:4" s="2" customFormat="1">
      <c r="A251" s="87" t="s">
        <v>33</v>
      </c>
      <c r="B251" s="118">
        <v>27</v>
      </c>
      <c r="C251" s="100" t="s">
        <v>232</v>
      </c>
      <c r="D251" s="86" t="s">
        <v>280</v>
      </c>
    </row>
    <row r="252" spans="1:4" s="2" customFormat="1">
      <c r="A252" s="87" t="s">
        <v>33</v>
      </c>
      <c r="B252" s="118">
        <v>94</v>
      </c>
      <c r="C252" s="99" t="s">
        <v>233</v>
      </c>
      <c r="D252" s="86" t="s">
        <v>280</v>
      </c>
    </row>
    <row r="253" spans="1:4" s="2" customFormat="1">
      <c r="A253" s="87" t="s">
        <v>33</v>
      </c>
      <c r="B253" s="118">
        <v>966</v>
      </c>
      <c r="C253" s="99" t="s">
        <v>234</v>
      </c>
      <c r="D253" s="86" t="s">
        <v>280</v>
      </c>
    </row>
    <row r="254" spans="1:4" s="2" customFormat="1">
      <c r="A254" s="87" t="s">
        <v>33</v>
      </c>
      <c r="B254" s="118">
        <v>134</v>
      </c>
      <c r="C254" s="100" t="s">
        <v>235</v>
      </c>
      <c r="D254" s="86" t="s">
        <v>280</v>
      </c>
    </row>
    <row r="255" spans="1:4" s="2" customFormat="1">
      <c r="A255" s="87" t="s">
        <v>33</v>
      </c>
      <c r="B255" s="118">
        <v>54</v>
      </c>
      <c r="C255" s="100" t="s">
        <v>235</v>
      </c>
      <c r="D255" s="86" t="s">
        <v>280</v>
      </c>
    </row>
    <row r="256" spans="1:4" s="2" customFormat="1">
      <c r="A256" s="87" t="s">
        <v>33</v>
      </c>
      <c r="B256" s="118">
        <v>161</v>
      </c>
      <c r="C256" s="99" t="s">
        <v>236</v>
      </c>
      <c r="D256" s="86" t="s">
        <v>280</v>
      </c>
    </row>
    <row r="257" spans="1:4" s="2" customFormat="1">
      <c r="A257" s="87" t="s">
        <v>33</v>
      </c>
      <c r="B257" s="118">
        <v>778</v>
      </c>
      <c r="C257" s="99" t="s">
        <v>237</v>
      </c>
      <c r="D257" s="86" t="s">
        <v>280</v>
      </c>
    </row>
    <row r="258" spans="1:4" s="2" customFormat="1">
      <c r="A258" s="87" t="s">
        <v>33</v>
      </c>
      <c r="B258" s="118">
        <v>348</v>
      </c>
      <c r="C258" s="99" t="s">
        <v>238</v>
      </c>
      <c r="D258" s="86" t="s">
        <v>280</v>
      </c>
    </row>
    <row r="259" spans="1:4" s="2" customFormat="1">
      <c r="A259" s="87" t="s">
        <v>33</v>
      </c>
      <c r="B259" s="118">
        <v>432</v>
      </c>
      <c r="C259" s="99" t="s">
        <v>239</v>
      </c>
      <c r="D259" s="86" t="s">
        <v>280</v>
      </c>
    </row>
    <row r="260" spans="1:4" s="2" customFormat="1">
      <c r="A260" s="87" t="s">
        <v>33</v>
      </c>
      <c r="B260" s="118">
        <v>174</v>
      </c>
      <c r="C260" s="100" t="s">
        <v>240</v>
      </c>
      <c r="D260" s="86" t="s">
        <v>280</v>
      </c>
    </row>
    <row r="261" spans="1:4" s="2" customFormat="1">
      <c r="A261" s="87" t="s">
        <v>33</v>
      </c>
      <c r="B261" s="118">
        <v>107</v>
      </c>
      <c r="C261" s="100" t="s">
        <v>240</v>
      </c>
      <c r="D261" s="86" t="s">
        <v>280</v>
      </c>
    </row>
    <row r="262" spans="1:4" s="2" customFormat="1">
      <c r="A262" s="87" t="s">
        <v>33</v>
      </c>
      <c r="B262" s="118">
        <v>27</v>
      </c>
      <c r="C262" s="100" t="s">
        <v>241</v>
      </c>
      <c r="D262" s="86" t="s">
        <v>280</v>
      </c>
    </row>
    <row r="263" spans="1:4" s="2" customFormat="1">
      <c r="A263" s="87" t="s">
        <v>33</v>
      </c>
      <c r="B263" s="118">
        <v>216</v>
      </c>
      <c r="C263" s="100" t="s">
        <v>241</v>
      </c>
      <c r="D263" s="86" t="s">
        <v>280</v>
      </c>
    </row>
    <row r="264" spans="1:4" s="2" customFormat="1">
      <c r="A264" s="87" t="s">
        <v>33</v>
      </c>
      <c r="B264" s="118">
        <v>376</v>
      </c>
      <c r="C264" s="99" t="s">
        <v>242</v>
      </c>
      <c r="D264" s="86" t="s">
        <v>280</v>
      </c>
    </row>
    <row r="265" spans="1:4" s="2" customFormat="1">
      <c r="A265" s="87" t="s">
        <v>33</v>
      </c>
      <c r="B265" s="118">
        <v>336</v>
      </c>
      <c r="C265" s="100" t="s">
        <v>243</v>
      </c>
      <c r="D265" s="86" t="s">
        <v>280</v>
      </c>
    </row>
    <row r="266" spans="1:4" s="2" customFormat="1">
      <c r="A266" s="87" t="s">
        <v>33</v>
      </c>
      <c r="B266" s="118">
        <v>335</v>
      </c>
      <c r="C266" s="100" t="s">
        <v>243</v>
      </c>
      <c r="D266" s="86" t="s">
        <v>280</v>
      </c>
    </row>
    <row r="267" spans="1:4" s="2" customFormat="1">
      <c r="A267" s="87" t="s">
        <v>33</v>
      </c>
      <c r="B267" s="118">
        <v>415</v>
      </c>
      <c r="C267" s="99" t="s">
        <v>244</v>
      </c>
      <c r="D267" s="86" t="s">
        <v>280</v>
      </c>
    </row>
    <row r="268" spans="1:4" s="2" customFormat="1">
      <c r="A268" s="87" t="s">
        <v>33</v>
      </c>
      <c r="B268" s="118">
        <v>337</v>
      </c>
      <c r="C268" s="100" t="s">
        <v>245</v>
      </c>
      <c r="D268" s="86" t="s">
        <v>280</v>
      </c>
    </row>
    <row r="269" spans="1:4" s="2" customFormat="1">
      <c r="A269" s="87" t="s">
        <v>33</v>
      </c>
      <c r="B269" s="118">
        <v>591</v>
      </c>
      <c r="C269" s="100" t="s">
        <v>245</v>
      </c>
      <c r="D269" s="86" t="s">
        <v>280</v>
      </c>
    </row>
    <row r="270" spans="1:4" s="2" customFormat="1">
      <c r="A270" s="87" t="s">
        <v>33</v>
      </c>
      <c r="B270" s="118">
        <v>107</v>
      </c>
      <c r="C270" s="100" t="s">
        <v>246</v>
      </c>
      <c r="D270" s="86" t="s">
        <v>280</v>
      </c>
    </row>
    <row r="271" spans="1:4" s="2" customFormat="1">
      <c r="A271" s="87" t="s">
        <v>33</v>
      </c>
      <c r="B271" s="118">
        <v>216</v>
      </c>
      <c r="C271" s="100" t="s">
        <v>246</v>
      </c>
      <c r="D271" s="86" t="s">
        <v>280</v>
      </c>
    </row>
    <row r="272" spans="1:4" s="2" customFormat="1">
      <c r="A272" s="87" t="s">
        <v>33</v>
      </c>
      <c r="B272" s="118">
        <v>897</v>
      </c>
      <c r="C272" s="100" t="s">
        <v>247</v>
      </c>
      <c r="D272" s="86" t="s">
        <v>280</v>
      </c>
    </row>
    <row r="273" spans="1:4" s="2" customFormat="1">
      <c r="A273" s="87" t="s">
        <v>33</v>
      </c>
      <c r="B273" s="118">
        <v>27</v>
      </c>
      <c r="C273" s="100" t="s">
        <v>247</v>
      </c>
      <c r="D273" s="86" t="s">
        <v>280</v>
      </c>
    </row>
    <row r="274" spans="1:4" s="2" customFormat="1">
      <c r="A274" s="87" t="s">
        <v>33</v>
      </c>
      <c r="B274" s="118">
        <v>27</v>
      </c>
      <c r="C274" s="100" t="s">
        <v>247</v>
      </c>
      <c r="D274" s="86" t="s">
        <v>280</v>
      </c>
    </row>
    <row r="275" spans="1:4" s="2" customFormat="1">
      <c r="A275" s="87" t="s">
        <v>33</v>
      </c>
      <c r="B275" s="118">
        <v>1208</v>
      </c>
      <c r="C275" s="100" t="s">
        <v>248</v>
      </c>
      <c r="D275" s="86" t="s">
        <v>280</v>
      </c>
    </row>
    <row r="276" spans="1:4" s="2" customFormat="1">
      <c r="A276" s="87" t="s">
        <v>33</v>
      </c>
      <c r="B276" s="118">
        <v>27</v>
      </c>
      <c r="C276" s="100" t="s">
        <v>248</v>
      </c>
      <c r="D276" s="86" t="s">
        <v>280</v>
      </c>
    </row>
    <row r="277" spans="1:4" s="2" customFormat="1">
      <c r="A277" s="87" t="s">
        <v>33</v>
      </c>
      <c r="B277" s="118">
        <v>147</v>
      </c>
      <c r="C277" s="99" t="s">
        <v>249</v>
      </c>
      <c r="D277" s="86" t="s">
        <v>280</v>
      </c>
    </row>
    <row r="278" spans="1:4" s="2" customFormat="1">
      <c r="A278" s="87" t="s">
        <v>33</v>
      </c>
      <c r="B278" s="118">
        <v>121</v>
      </c>
      <c r="C278" s="99" t="s">
        <v>250</v>
      </c>
      <c r="D278" s="86" t="s">
        <v>280</v>
      </c>
    </row>
    <row r="279" spans="1:4" s="2" customFormat="1">
      <c r="A279" s="87" t="s">
        <v>33</v>
      </c>
      <c r="B279" s="118">
        <v>1167</v>
      </c>
      <c r="C279" s="100" t="s">
        <v>251</v>
      </c>
      <c r="D279" s="86" t="s">
        <v>280</v>
      </c>
    </row>
    <row r="280" spans="1:4" s="2" customFormat="1">
      <c r="A280" s="87" t="s">
        <v>33</v>
      </c>
      <c r="B280" s="118">
        <v>577</v>
      </c>
      <c r="C280" s="100" t="s">
        <v>251</v>
      </c>
      <c r="D280" s="86" t="s">
        <v>280</v>
      </c>
    </row>
    <row r="281" spans="1:4" s="2" customFormat="1">
      <c r="A281" s="87" t="s">
        <v>33</v>
      </c>
      <c r="B281" s="118">
        <v>657</v>
      </c>
      <c r="C281" s="99" t="s">
        <v>252</v>
      </c>
      <c r="D281" s="86" t="s">
        <v>280</v>
      </c>
    </row>
    <row r="282" spans="1:4" s="2" customFormat="1">
      <c r="A282" s="87" t="s">
        <v>33</v>
      </c>
      <c r="B282" s="118">
        <v>590</v>
      </c>
      <c r="C282" s="101" t="s">
        <v>253</v>
      </c>
      <c r="D282" s="86" t="s">
        <v>280</v>
      </c>
    </row>
    <row r="283" spans="1:4" s="2" customFormat="1">
      <c r="A283" s="87" t="s">
        <v>33</v>
      </c>
      <c r="B283" s="118">
        <v>403</v>
      </c>
      <c r="C283" s="111" t="s">
        <v>254</v>
      </c>
      <c r="D283" s="86" t="s">
        <v>280</v>
      </c>
    </row>
    <row r="284" spans="1:4" s="2" customFormat="1">
      <c r="A284" s="87" t="s">
        <v>33</v>
      </c>
      <c r="B284" s="118">
        <v>54</v>
      </c>
      <c r="C284" s="111" t="s">
        <v>254</v>
      </c>
      <c r="D284" s="86" t="s">
        <v>280</v>
      </c>
    </row>
    <row r="285" spans="1:4" s="2" customFormat="1">
      <c r="A285" s="87" t="s">
        <v>33</v>
      </c>
      <c r="B285" s="118">
        <v>241</v>
      </c>
      <c r="C285" s="112" t="s">
        <v>255</v>
      </c>
      <c r="D285" s="86" t="s">
        <v>280</v>
      </c>
    </row>
    <row r="286" spans="1:4" s="2" customFormat="1">
      <c r="A286" s="87" t="s">
        <v>33</v>
      </c>
      <c r="B286" s="118">
        <v>160</v>
      </c>
      <c r="C286" s="111" t="s">
        <v>256</v>
      </c>
      <c r="D286" s="86" t="s">
        <v>280</v>
      </c>
    </row>
    <row r="287" spans="1:4" s="2" customFormat="1">
      <c r="A287" s="87" t="s">
        <v>33</v>
      </c>
      <c r="B287" s="118">
        <v>27</v>
      </c>
      <c r="C287" s="111" t="s">
        <v>256</v>
      </c>
      <c r="D287" s="86" t="s">
        <v>280</v>
      </c>
    </row>
    <row r="288" spans="1:4" s="2" customFormat="1">
      <c r="A288" s="87" t="s">
        <v>33</v>
      </c>
      <c r="B288" s="118">
        <v>564</v>
      </c>
      <c r="C288" s="112" t="s">
        <v>257</v>
      </c>
      <c r="D288" s="86" t="s">
        <v>280</v>
      </c>
    </row>
    <row r="289" spans="1:4" s="2" customFormat="1">
      <c r="A289" s="87" t="s">
        <v>33</v>
      </c>
      <c r="B289" s="118">
        <v>782</v>
      </c>
      <c r="C289" s="111" t="s">
        <v>258</v>
      </c>
      <c r="D289" s="86" t="s">
        <v>280</v>
      </c>
    </row>
    <row r="290" spans="1:4" s="2" customFormat="1">
      <c r="A290" s="87" t="s">
        <v>33</v>
      </c>
      <c r="B290" s="118">
        <v>499</v>
      </c>
      <c r="C290" s="111" t="s">
        <v>258</v>
      </c>
      <c r="D290" s="86" t="s">
        <v>280</v>
      </c>
    </row>
    <row r="291" spans="1:4" s="2" customFormat="1">
      <c r="A291" s="87" t="s">
        <v>33</v>
      </c>
      <c r="B291" s="118">
        <v>1180</v>
      </c>
      <c r="C291" s="99" t="s">
        <v>259</v>
      </c>
      <c r="D291" s="86" t="s">
        <v>280</v>
      </c>
    </row>
    <row r="292" spans="1:4" s="2" customFormat="1">
      <c r="A292" s="87" t="s">
        <v>33</v>
      </c>
      <c r="B292" s="118">
        <v>295</v>
      </c>
      <c r="C292" s="100" t="s">
        <v>260</v>
      </c>
      <c r="D292" s="86" t="s">
        <v>280</v>
      </c>
    </row>
    <row r="293" spans="1:4" s="2" customFormat="1">
      <c r="A293" s="87" t="s">
        <v>33</v>
      </c>
      <c r="B293" s="118">
        <v>201</v>
      </c>
      <c r="C293" s="100" t="s">
        <v>260</v>
      </c>
      <c r="D293" s="86" t="s">
        <v>280</v>
      </c>
    </row>
    <row r="294" spans="1:4" s="2" customFormat="1">
      <c r="A294" s="87" t="s">
        <v>33</v>
      </c>
      <c r="B294" s="118">
        <v>135</v>
      </c>
      <c r="C294" s="100" t="s">
        <v>260</v>
      </c>
      <c r="D294" s="86" t="s">
        <v>280</v>
      </c>
    </row>
    <row r="295" spans="1:4" s="2" customFormat="1">
      <c r="A295" s="87" t="s">
        <v>33</v>
      </c>
      <c r="B295" s="118">
        <v>405</v>
      </c>
      <c r="C295" s="100" t="s">
        <v>261</v>
      </c>
      <c r="D295" s="86" t="s">
        <v>280</v>
      </c>
    </row>
    <row r="296" spans="1:4" s="2" customFormat="1">
      <c r="A296" s="87" t="s">
        <v>33</v>
      </c>
      <c r="B296" s="118">
        <v>27</v>
      </c>
      <c r="C296" s="100" t="s">
        <v>261</v>
      </c>
      <c r="D296" s="86" t="s">
        <v>280</v>
      </c>
    </row>
    <row r="297" spans="1:4" s="2" customFormat="1">
      <c r="A297" s="87" t="s">
        <v>33</v>
      </c>
      <c r="B297" s="118">
        <v>27</v>
      </c>
      <c r="C297" s="100" t="s">
        <v>261</v>
      </c>
      <c r="D297" s="86" t="s">
        <v>280</v>
      </c>
    </row>
    <row r="298" spans="1:4" s="2" customFormat="1">
      <c r="A298" s="87" t="s">
        <v>33</v>
      </c>
      <c r="B298" s="118">
        <v>270</v>
      </c>
      <c r="C298" s="100" t="s">
        <v>261</v>
      </c>
      <c r="D298" s="86" t="s">
        <v>280</v>
      </c>
    </row>
    <row r="299" spans="1:4" s="2" customFormat="1">
      <c r="A299" s="87" t="s">
        <v>33</v>
      </c>
      <c r="B299" s="118">
        <v>348</v>
      </c>
      <c r="C299" s="113" t="s">
        <v>262</v>
      </c>
      <c r="D299" s="86" t="s">
        <v>280</v>
      </c>
    </row>
    <row r="300" spans="1:4" s="2" customFormat="1">
      <c r="A300" s="87" t="s">
        <v>33</v>
      </c>
      <c r="B300" s="118">
        <v>307</v>
      </c>
      <c r="C300" s="114" t="s">
        <v>263</v>
      </c>
      <c r="D300" s="86" t="s">
        <v>280</v>
      </c>
    </row>
    <row r="301" spans="1:4" s="2" customFormat="1">
      <c r="A301" s="87" t="s">
        <v>33</v>
      </c>
      <c r="B301" s="118">
        <v>54</v>
      </c>
      <c r="C301" s="114" t="s">
        <v>263</v>
      </c>
      <c r="D301" s="86" t="s">
        <v>280</v>
      </c>
    </row>
    <row r="302" spans="1:4" s="2" customFormat="1">
      <c r="A302" s="87" t="s">
        <v>33</v>
      </c>
      <c r="B302" s="118">
        <v>563</v>
      </c>
      <c r="C302" s="114" t="s">
        <v>264</v>
      </c>
      <c r="D302" s="86" t="s">
        <v>280</v>
      </c>
    </row>
    <row r="303" spans="1:4" s="2" customFormat="1">
      <c r="A303" s="87" t="s">
        <v>33</v>
      </c>
      <c r="B303" s="118">
        <v>54</v>
      </c>
      <c r="C303" s="114" t="s">
        <v>264</v>
      </c>
      <c r="D303" s="86" t="s">
        <v>280</v>
      </c>
    </row>
    <row r="304" spans="1:4" s="2" customFormat="1">
      <c r="A304" s="87" t="s">
        <v>33</v>
      </c>
      <c r="B304" s="118">
        <v>228</v>
      </c>
      <c r="C304" s="113" t="s">
        <v>265</v>
      </c>
      <c r="D304" s="86" t="s">
        <v>280</v>
      </c>
    </row>
    <row r="305" spans="1:4" s="2" customFormat="1">
      <c r="A305" s="87" t="s">
        <v>33</v>
      </c>
      <c r="B305" s="118">
        <v>621</v>
      </c>
      <c r="C305" s="113" t="s">
        <v>266</v>
      </c>
      <c r="D305" s="86" t="s">
        <v>280</v>
      </c>
    </row>
    <row r="306" spans="1:4" s="2" customFormat="1">
      <c r="A306" s="87" t="s">
        <v>33</v>
      </c>
      <c r="B306" s="118">
        <v>972</v>
      </c>
      <c r="C306" s="114" t="s">
        <v>267</v>
      </c>
      <c r="D306" s="86" t="s">
        <v>280</v>
      </c>
    </row>
    <row r="307" spans="1:4" s="2" customFormat="1">
      <c r="A307" s="87" t="s">
        <v>33</v>
      </c>
      <c r="B307" s="118">
        <v>81</v>
      </c>
      <c r="C307" s="114" t="s">
        <v>267</v>
      </c>
      <c r="D307" s="86" t="s">
        <v>280</v>
      </c>
    </row>
    <row r="308" spans="1:4" s="2" customFormat="1">
      <c r="A308" s="87" t="s">
        <v>33</v>
      </c>
      <c r="B308" s="118">
        <v>108</v>
      </c>
      <c r="C308" s="114" t="s">
        <v>268</v>
      </c>
      <c r="D308" s="86" t="s">
        <v>280</v>
      </c>
    </row>
    <row r="309" spans="1:4" s="2" customFormat="1">
      <c r="A309" s="87" t="s">
        <v>33</v>
      </c>
      <c r="B309" s="118">
        <v>416</v>
      </c>
      <c r="C309" s="114" t="s">
        <v>268</v>
      </c>
      <c r="D309" s="86" t="s">
        <v>280</v>
      </c>
    </row>
    <row r="310" spans="1:4" s="2" customFormat="1">
      <c r="A310" s="87" t="s">
        <v>33</v>
      </c>
      <c r="B310" s="118">
        <v>1275</v>
      </c>
      <c r="C310" s="114" t="s">
        <v>269</v>
      </c>
      <c r="D310" s="86" t="s">
        <v>280</v>
      </c>
    </row>
    <row r="311" spans="1:4" s="2" customFormat="1">
      <c r="A311" s="87" t="s">
        <v>33</v>
      </c>
      <c r="B311" s="118">
        <v>901</v>
      </c>
      <c r="C311" s="114" t="s">
        <v>269</v>
      </c>
      <c r="D311" s="86" t="s">
        <v>280</v>
      </c>
    </row>
    <row r="312" spans="1:4" s="2" customFormat="1">
      <c r="A312" s="87" t="s">
        <v>33</v>
      </c>
      <c r="B312" s="118">
        <v>282</v>
      </c>
      <c r="C312" s="113" t="s">
        <v>270</v>
      </c>
      <c r="D312" s="86" t="s">
        <v>280</v>
      </c>
    </row>
    <row r="313" spans="1:4" s="2" customFormat="1">
      <c r="A313" s="87" t="s">
        <v>33</v>
      </c>
      <c r="B313" s="118">
        <v>454</v>
      </c>
      <c r="C313" s="114" t="s">
        <v>271</v>
      </c>
      <c r="D313" s="86" t="s">
        <v>280</v>
      </c>
    </row>
    <row r="314" spans="1:4" s="2" customFormat="1">
      <c r="A314" s="87" t="s">
        <v>33</v>
      </c>
      <c r="B314" s="118">
        <v>374</v>
      </c>
      <c r="C314" s="114" t="s">
        <v>271</v>
      </c>
      <c r="D314" s="86" t="s">
        <v>280</v>
      </c>
    </row>
    <row r="315" spans="1:4" s="2" customFormat="1">
      <c r="A315" s="87" t="s">
        <v>33</v>
      </c>
      <c r="B315" s="118">
        <v>255</v>
      </c>
      <c r="C315" s="113" t="s">
        <v>272</v>
      </c>
      <c r="D315" s="86" t="s">
        <v>280</v>
      </c>
    </row>
    <row r="316" spans="1:4" s="2" customFormat="1">
      <c r="A316" s="87" t="s">
        <v>33</v>
      </c>
      <c r="B316" s="118">
        <v>243</v>
      </c>
      <c r="C316" s="113" t="s">
        <v>273</v>
      </c>
      <c r="D316" s="86" t="s">
        <v>280</v>
      </c>
    </row>
    <row r="317" spans="1:4" s="2" customFormat="1">
      <c r="A317" s="87" t="s">
        <v>33</v>
      </c>
      <c r="B317" s="118">
        <v>405</v>
      </c>
      <c r="C317" s="113" t="s">
        <v>274</v>
      </c>
      <c r="D317" s="86" t="s">
        <v>280</v>
      </c>
    </row>
    <row r="318" spans="1:4" s="2" customFormat="1">
      <c r="A318" s="87" t="s">
        <v>33</v>
      </c>
      <c r="B318" s="118">
        <v>389</v>
      </c>
      <c r="C318" s="115" t="s">
        <v>275</v>
      </c>
      <c r="D318" s="86" t="s">
        <v>280</v>
      </c>
    </row>
    <row r="319" spans="1:4" s="2" customFormat="1">
      <c r="A319" s="87" t="s">
        <v>33</v>
      </c>
      <c r="B319" s="118">
        <v>1072</v>
      </c>
      <c r="C319" s="115" t="s">
        <v>276</v>
      </c>
      <c r="D319" s="86" t="s">
        <v>280</v>
      </c>
    </row>
    <row r="320" spans="1:4" s="2" customFormat="1">
      <c r="A320" s="87" t="s">
        <v>33</v>
      </c>
      <c r="B320" s="120">
        <v>162</v>
      </c>
      <c r="C320" s="116" t="s">
        <v>277</v>
      </c>
      <c r="D320" s="86" t="s">
        <v>280</v>
      </c>
    </row>
    <row r="321" spans="1:4" s="2" customFormat="1">
      <c r="A321" s="87" t="s">
        <v>33</v>
      </c>
      <c r="B321" s="118">
        <v>282</v>
      </c>
      <c r="C321" s="117" t="s">
        <v>278</v>
      </c>
      <c r="D321" s="86" t="s">
        <v>280</v>
      </c>
    </row>
    <row r="322" spans="1:4" s="2" customFormat="1">
      <c r="A322" s="87" t="s">
        <v>33</v>
      </c>
      <c r="B322" s="118">
        <v>241</v>
      </c>
      <c r="C322" s="113" t="s">
        <v>279</v>
      </c>
      <c r="D322" s="86" t="s">
        <v>280</v>
      </c>
    </row>
    <row r="323" spans="1:4" s="2" customFormat="1">
      <c r="A323" s="40"/>
      <c r="B323" s="41"/>
      <c r="C323" s="42"/>
      <c r="D323" s="43"/>
    </row>
    <row r="324" spans="1:4" s="2" customFormat="1">
      <c r="A324" s="29"/>
      <c r="B324" s="44"/>
      <c r="C324" s="52"/>
      <c r="D324" s="51"/>
    </row>
    <row r="325" spans="1:4" s="2" customFormat="1">
      <c r="A325" s="29"/>
      <c r="B325" s="44"/>
      <c r="C325" s="45"/>
      <c r="D325" s="51"/>
    </row>
    <row r="326" spans="1:4" s="2" customFormat="1">
      <c r="A326" s="29"/>
      <c r="B326" s="44"/>
      <c r="C326" s="52"/>
      <c r="D326" s="51"/>
    </row>
    <row r="327" spans="1:4" s="2" customFormat="1" ht="15.75" thickBot="1">
      <c r="A327" s="53"/>
      <c r="B327" s="54"/>
      <c r="C327" s="55"/>
      <c r="D327" s="56"/>
    </row>
    <row r="328" spans="1:4" ht="32.25" thickBot="1">
      <c r="A328" s="57" t="s">
        <v>9</v>
      </c>
      <c r="B328" s="58">
        <f>B332+B336+B340+B343</f>
        <v>0</v>
      </c>
      <c r="C328" s="59"/>
      <c r="D328" s="60"/>
    </row>
    <row r="329" spans="1:4" ht="31.5">
      <c r="A329" s="61" t="s">
        <v>10</v>
      </c>
      <c r="B329" s="62"/>
      <c r="C329" s="3"/>
      <c r="D329" s="63"/>
    </row>
    <row r="330" spans="1:4" ht="15.75">
      <c r="A330" s="64"/>
      <c r="B330" s="65"/>
      <c r="C330" s="66"/>
      <c r="D330" s="67"/>
    </row>
    <row r="331" spans="1:4" ht="15.75">
      <c r="A331" s="64"/>
      <c r="B331" s="65"/>
      <c r="C331" s="66"/>
      <c r="D331" s="67"/>
    </row>
    <row r="332" spans="1:4" ht="15.75">
      <c r="A332" s="68" t="s">
        <v>11</v>
      </c>
      <c r="B332" s="69">
        <f>SUM(B333:B335)</f>
        <v>0</v>
      </c>
      <c r="C332" s="66"/>
      <c r="D332" s="67"/>
    </row>
    <row r="333" spans="1:4" ht="15.75">
      <c r="A333" s="64" t="s">
        <v>12</v>
      </c>
      <c r="B333" s="70"/>
      <c r="C333" s="71"/>
      <c r="D333" s="72"/>
    </row>
    <row r="334" spans="1:4" ht="15.75">
      <c r="A334" s="64"/>
      <c r="B334" s="73"/>
      <c r="C334" s="71"/>
      <c r="D334" s="72"/>
    </row>
    <row r="335" spans="1:4" ht="15.75">
      <c r="A335" s="64"/>
      <c r="B335" s="73"/>
      <c r="C335" s="74"/>
      <c r="D335" s="75"/>
    </row>
    <row r="336" spans="1:4" ht="63">
      <c r="A336" s="68" t="s">
        <v>13</v>
      </c>
      <c r="B336" s="69">
        <f>SUM(B337:B339)</f>
        <v>0</v>
      </c>
      <c r="C336" s="76"/>
      <c r="D336" s="77"/>
    </row>
    <row r="337" spans="1:4" ht="63">
      <c r="A337" s="64" t="s">
        <v>14</v>
      </c>
      <c r="B337" s="65"/>
      <c r="C337" s="73"/>
      <c r="D337" s="78"/>
    </row>
    <row r="338" spans="1:4" ht="15.75">
      <c r="A338" s="64"/>
      <c r="B338" s="65"/>
      <c r="C338" s="73"/>
      <c r="D338" s="78"/>
    </row>
    <row r="339" spans="1:4" ht="15.75">
      <c r="A339" s="64"/>
      <c r="B339" s="65"/>
      <c r="C339" s="74"/>
      <c r="D339" s="79"/>
    </row>
    <row r="340" spans="1:4" ht="47.25">
      <c r="A340" s="68" t="s">
        <v>15</v>
      </c>
      <c r="B340" s="69">
        <f>SUM(B341:B342)</f>
        <v>0</v>
      </c>
      <c r="C340" s="76"/>
      <c r="D340" s="77"/>
    </row>
    <row r="341" spans="1:4" ht="47.25">
      <c r="A341" s="64" t="s">
        <v>16</v>
      </c>
      <c r="B341" s="65"/>
      <c r="C341" s="80"/>
      <c r="D341" s="81"/>
    </row>
    <row r="342" spans="1:4" ht="15.75">
      <c r="A342" s="64"/>
      <c r="B342" s="65"/>
      <c r="C342" s="80"/>
      <c r="D342" s="81"/>
    </row>
    <row r="343" spans="1:4" ht="15.75">
      <c r="A343" s="68" t="s">
        <v>17</v>
      </c>
      <c r="B343" s="69">
        <f>SUM(B344:B360)</f>
        <v>0</v>
      </c>
      <c r="C343" s="76"/>
      <c r="D343" s="77"/>
    </row>
    <row r="344" spans="1:4" ht="15.75">
      <c r="A344" s="64" t="s">
        <v>18</v>
      </c>
      <c r="B344" s="73"/>
      <c r="C344" s="80"/>
      <c r="D344" s="81"/>
    </row>
    <row r="345" spans="1:4" ht="15.75">
      <c r="A345" s="82"/>
      <c r="B345" s="73"/>
      <c r="C345" s="80"/>
      <c r="D345" s="81"/>
    </row>
    <row r="346" spans="1:4" ht="15.75">
      <c r="A346" s="82"/>
      <c r="B346" s="73"/>
      <c r="C346" s="80"/>
      <c r="D346" s="81"/>
    </row>
    <row r="347" spans="1:4" ht="15.75">
      <c r="A347" s="82"/>
      <c r="B347" s="73"/>
      <c r="C347" s="80"/>
      <c r="D347" s="81"/>
    </row>
    <row r="348" spans="1:4" ht="15.75">
      <c r="A348" s="82"/>
      <c r="B348" s="73"/>
      <c r="C348" s="80"/>
      <c r="D348" s="81"/>
    </row>
    <row r="349" spans="1:4" ht="15.75">
      <c r="A349" s="82"/>
      <c r="B349" s="73"/>
      <c r="C349" s="80"/>
      <c r="D349" s="81"/>
    </row>
    <row r="350" spans="1:4" ht="15.75">
      <c r="A350" s="82"/>
      <c r="B350" s="73"/>
      <c r="C350" s="80"/>
      <c r="D350" s="81"/>
    </row>
    <row r="351" spans="1:4" ht="15.75">
      <c r="A351" s="82"/>
      <c r="B351" s="73"/>
      <c r="C351" s="80"/>
      <c r="D351" s="81"/>
    </row>
    <row r="352" spans="1:4" ht="15.75">
      <c r="A352" s="82"/>
      <c r="B352" s="73"/>
      <c r="C352" s="80"/>
      <c r="D352" s="81"/>
    </row>
    <row r="353" spans="1:4" ht="15.75">
      <c r="A353" s="82"/>
      <c r="B353" s="73"/>
      <c r="C353" s="80"/>
      <c r="D353" s="81"/>
    </row>
    <row r="354" spans="1:4" ht="15.75">
      <c r="A354" s="82"/>
      <c r="B354" s="73"/>
      <c r="C354" s="80"/>
      <c r="D354" s="81"/>
    </row>
    <row r="355" spans="1:4" ht="15.75">
      <c r="A355" s="82"/>
      <c r="B355" s="73"/>
      <c r="C355" s="80"/>
      <c r="D355" s="81"/>
    </row>
    <row r="356" spans="1:4" ht="15.75">
      <c r="A356" s="82"/>
      <c r="B356" s="73"/>
      <c r="C356" s="80"/>
      <c r="D356" s="81"/>
    </row>
    <row r="357" spans="1:4" ht="15.75">
      <c r="A357" s="82"/>
      <c r="B357" s="73"/>
      <c r="C357" s="80"/>
      <c r="D357" s="81"/>
    </row>
    <row r="358" spans="1:4" ht="15.75">
      <c r="A358" s="82"/>
      <c r="B358" s="73"/>
      <c r="C358" s="80"/>
      <c r="D358" s="81"/>
    </row>
    <row r="359" spans="1:4" ht="15.75">
      <c r="A359" s="82"/>
      <c r="B359" s="73"/>
      <c r="C359" s="80"/>
      <c r="D359" s="81"/>
    </row>
    <row r="360" spans="1:4" ht="16.5" thickBot="1">
      <c r="A360" s="82"/>
      <c r="B360" s="73"/>
      <c r="C360" s="80"/>
      <c r="D360" s="81"/>
    </row>
    <row r="361" spans="1:4" ht="16.5" thickBot="1">
      <c r="A361" s="83" t="s">
        <v>19</v>
      </c>
      <c r="B361" s="84">
        <f>B18+B29+B328</f>
        <v>342625.70999999996</v>
      </c>
      <c r="C361" s="18"/>
      <c r="D361" s="11"/>
    </row>
  </sheetData>
  <conditionalFormatting sqref="C239:C240">
    <cfRule type="duplicateValues" dxfId="2" priority="3"/>
  </conditionalFormatting>
  <conditionalFormatting sqref="B229:B231">
    <cfRule type="duplicateValues" dxfId="1" priority="2"/>
  </conditionalFormatting>
  <conditionalFormatting sqref="B239:B240">
    <cfRule type="duplicateValues" dxfId="0" priority="1"/>
  </conditionalFormatting>
  <pageMargins left="0.7" right="0.7" top="0.75" bottom="0.75" header="0.3" footer="0.3"/>
  <pageSetup paperSize="9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dimension ref="A1:D93"/>
  <sheetViews>
    <sheetView tabSelected="1" topLeftCell="A29" workbookViewId="0">
      <selection activeCell="B55" sqref="B55"/>
    </sheetView>
  </sheetViews>
  <sheetFormatPr defaultRowHeight="15"/>
  <cols>
    <col min="1" max="1" width="28.28515625" customWidth="1"/>
    <col min="2" max="2" width="31.7109375" customWidth="1"/>
    <col min="3" max="3" width="57.425781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tr">
        <f>Sheet1!A2</f>
        <v>platilor efectuate in luna _AUGUST__ 2021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SUM(B30:B59)</f>
        <v>524742.18000000005</v>
      </c>
      <c r="C29" s="16"/>
      <c r="D29" s="17"/>
    </row>
    <row r="30" spans="1:4" s="2" customFormat="1">
      <c r="A30" s="40">
        <v>20.32</v>
      </c>
      <c r="B30" s="41">
        <v>478505.57</v>
      </c>
      <c r="C30" s="85" t="s">
        <v>21</v>
      </c>
      <c r="D30" s="86" t="s">
        <v>287</v>
      </c>
    </row>
    <row r="31" spans="1:4" s="2" customFormat="1">
      <c r="A31" s="40">
        <v>20.32</v>
      </c>
      <c r="B31" s="41">
        <v>2582.15</v>
      </c>
      <c r="C31" s="85" t="s">
        <v>21</v>
      </c>
      <c r="D31" s="86" t="s">
        <v>285</v>
      </c>
    </row>
    <row r="32" spans="1:4" s="2" customFormat="1">
      <c r="A32" s="40">
        <v>20.32</v>
      </c>
      <c r="B32" s="41">
        <v>31540</v>
      </c>
      <c r="C32" s="85" t="s">
        <v>21</v>
      </c>
      <c r="D32" s="86" t="s">
        <v>286</v>
      </c>
    </row>
    <row r="33" spans="1:4" s="2" customFormat="1">
      <c r="A33" s="40">
        <v>20.32</v>
      </c>
      <c r="B33" s="41">
        <v>637.65</v>
      </c>
      <c r="C33" s="85" t="s">
        <v>281</v>
      </c>
      <c r="D33" s="86" t="s">
        <v>285</v>
      </c>
    </row>
    <row r="34" spans="1:4" s="2" customFormat="1">
      <c r="A34" s="40">
        <v>20.32</v>
      </c>
      <c r="B34" s="41">
        <v>2577.85</v>
      </c>
      <c r="C34" s="85" t="s">
        <v>282</v>
      </c>
      <c r="D34" s="86" t="s">
        <v>285</v>
      </c>
    </row>
    <row r="35" spans="1:4" s="2" customFormat="1">
      <c r="A35" s="40">
        <v>20.32</v>
      </c>
      <c r="B35" s="41">
        <v>490.5</v>
      </c>
      <c r="C35" s="85" t="s">
        <v>283</v>
      </c>
      <c r="D35" s="86" t="s">
        <v>284</v>
      </c>
    </row>
    <row r="36" spans="1:4" s="2" customFormat="1">
      <c r="A36" s="87" t="s">
        <v>35</v>
      </c>
      <c r="B36" s="44">
        <v>582.12</v>
      </c>
      <c r="C36" s="85" t="s">
        <v>288</v>
      </c>
      <c r="D36" s="46"/>
    </row>
    <row r="37" spans="1:4" s="2" customFormat="1">
      <c r="A37" s="87" t="s">
        <v>38</v>
      </c>
      <c r="B37" s="44">
        <v>1252.1400000000001</v>
      </c>
      <c r="C37" s="85" t="s">
        <v>37</v>
      </c>
      <c r="D37" s="46"/>
    </row>
    <row r="38" spans="1:4" s="2" customFormat="1">
      <c r="A38" s="87" t="s">
        <v>38</v>
      </c>
      <c r="B38" s="44">
        <v>110</v>
      </c>
      <c r="C38" s="85" t="s">
        <v>37</v>
      </c>
      <c r="D38" s="46"/>
    </row>
    <row r="39" spans="1:4" s="2" customFormat="1">
      <c r="A39" s="87" t="s">
        <v>42</v>
      </c>
      <c r="B39" s="121">
        <v>89.23</v>
      </c>
      <c r="C39" s="85" t="s">
        <v>289</v>
      </c>
      <c r="D39" s="46"/>
    </row>
    <row r="40" spans="1:4" s="2" customFormat="1">
      <c r="A40" s="87" t="s">
        <v>52</v>
      </c>
      <c r="B40" s="44">
        <v>3213</v>
      </c>
      <c r="C40" s="85" t="s">
        <v>290</v>
      </c>
      <c r="D40" s="46"/>
    </row>
    <row r="41" spans="1:4" s="2" customFormat="1">
      <c r="A41" s="87" t="s">
        <v>52</v>
      </c>
      <c r="B41" s="44">
        <v>973.87</v>
      </c>
      <c r="C41" s="85" t="s">
        <v>291</v>
      </c>
      <c r="D41" s="46"/>
    </row>
    <row r="42" spans="1:4" s="2" customFormat="1">
      <c r="A42" s="87" t="s">
        <v>52</v>
      </c>
      <c r="B42" s="44">
        <v>1250</v>
      </c>
      <c r="C42" s="85" t="s">
        <v>292</v>
      </c>
      <c r="D42" s="46"/>
    </row>
    <row r="43" spans="1:4" s="2" customFormat="1">
      <c r="A43" s="87" t="s">
        <v>52</v>
      </c>
      <c r="B43" s="44">
        <v>150</v>
      </c>
      <c r="C43" s="85" t="s">
        <v>72</v>
      </c>
      <c r="D43" s="46"/>
    </row>
    <row r="44" spans="1:4" s="2" customFormat="1">
      <c r="A44" s="87" t="s">
        <v>52</v>
      </c>
      <c r="B44" s="44">
        <v>654.5</v>
      </c>
      <c r="C44" s="85" t="s">
        <v>293</v>
      </c>
      <c r="D44" s="46"/>
    </row>
    <row r="45" spans="1:4" s="2" customFormat="1">
      <c r="A45" s="40">
        <v>20.11</v>
      </c>
      <c r="B45" s="44">
        <v>133.6</v>
      </c>
      <c r="C45" s="85" t="s">
        <v>55</v>
      </c>
      <c r="D45" s="46"/>
    </row>
    <row r="46" spans="1:4" s="2" customFormat="1">
      <c r="A46" s="40"/>
      <c r="B46" s="44"/>
      <c r="C46" s="45"/>
      <c r="D46" s="46"/>
    </row>
    <row r="47" spans="1:4" s="2" customFormat="1">
      <c r="A47" s="40"/>
      <c r="B47" s="44"/>
      <c r="C47" s="45"/>
      <c r="D47" s="46"/>
    </row>
    <row r="48" spans="1:4" s="2" customFormat="1">
      <c r="A48" s="40"/>
      <c r="B48" s="44"/>
      <c r="C48" s="45"/>
      <c r="D48" s="46"/>
    </row>
    <row r="49" spans="1:4" s="2" customFormat="1">
      <c r="A49" s="40"/>
      <c r="B49" s="44"/>
      <c r="C49" s="45"/>
      <c r="D49" s="46"/>
    </row>
    <row r="50" spans="1:4" s="2" customFormat="1">
      <c r="A50" s="40"/>
      <c r="B50" s="44"/>
      <c r="C50" s="45"/>
      <c r="D50" s="46"/>
    </row>
    <row r="51" spans="1:4" s="2" customFormat="1">
      <c r="A51" s="91"/>
      <c r="B51" s="44"/>
      <c r="C51" s="45"/>
      <c r="D51" s="46"/>
    </row>
    <row r="52" spans="1:4" s="2" customFormat="1">
      <c r="A52" s="91"/>
      <c r="B52" s="47"/>
      <c r="C52" s="45"/>
      <c r="D52" s="46"/>
    </row>
    <row r="53" spans="1:4" s="2" customFormat="1">
      <c r="A53" s="96"/>
      <c r="B53" s="44"/>
      <c r="C53" s="45"/>
      <c r="D53" s="49"/>
    </row>
    <row r="54" spans="1:4" s="2" customFormat="1">
      <c r="A54" s="96"/>
      <c r="B54" s="50"/>
      <c r="C54" s="46"/>
      <c r="D54" s="51"/>
    </row>
    <row r="55" spans="1:4" s="2" customFormat="1">
      <c r="A55" s="91"/>
      <c r="B55" s="50"/>
      <c r="C55" s="45"/>
      <c r="D55" s="51"/>
    </row>
    <row r="56" spans="1:4" s="2" customFormat="1">
      <c r="A56" s="91"/>
      <c r="B56" s="44"/>
      <c r="C56" s="52"/>
      <c r="D56" s="51"/>
    </row>
    <row r="57" spans="1:4" s="2" customFormat="1">
      <c r="A57" s="91"/>
      <c r="B57" s="44"/>
      <c r="C57" s="45"/>
      <c r="D57" s="51"/>
    </row>
    <row r="58" spans="1:4" s="2" customFormat="1">
      <c r="A58" s="91"/>
      <c r="B58" s="44"/>
      <c r="C58" s="52"/>
      <c r="D58" s="51"/>
    </row>
    <row r="59" spans="1:4" s="2" customFormat="1" ht="15.75" thickBot="1">
      <c r="A59" s="53"/>
      <c r="B59" s="54"/>
      <c r="C59" s="55"/>
      <c r="D59" s="56"/>
    </row>
    <row r="60" spans="1:4" ht="32.25" thickBot="1">
      <c r="A60" s="57" t="s">
        <v>9</v>
      </c>
      <c r="B60" s="58">
        <f>B64+B68+B72+B75</f>
        <v>0</v>
      </c>
      <c r="C60" s="59"/>
      <c r="D60" s="60"/>
    </row>
    <row r="61" spans="1:4" ht="31.5">
      <c r="A61" s="61" t="s">
        <v>10</v>
      </c>
      <c r="B61" s="62"/>
      <c r="C61" s="3"/>
      <c r="D61" s="63"/>
    </row>
    <row r="62" spans="1:4" ht="15.75">
      <c r="A62" s="64"/>
      <c r="B62" s="65"/>
      <c r="C62" s="66"/>
      <c r="D62" s="67"/>
    </row>
    <row r="63" spans="1:4" ht="15.75">
      <c r="A63" s="64"/>
      <c r="B63" s="65"/>
      <c r="C63" s="66"/>
      <c r="D63" s="67"/>
    </row>
    <row r="64" spans="1:4" ht="15.75">
      <c r="A64" s="68" t="s">
        <v>11</v>
      </c>
      <c r="B64" s="69">
        <f>SUM(B65:B67)</f>
        <v>0</v>
      </c>
      <c r="C64" s="66"/>
      <c r="D64" s="67"/>
    </row>
    <row r="65" spans="1:4" ht="15.75">
      <c r="A65" s="64" t="s">
        <v>12</v>
      </c>
      <c r="B65" s="70"/>
      <c r="C65" s="71"/>
      <c r="D65" s="72"/>
    </row>
    <row r="66" spans="1:4" ht="15.75">
      <c r="A66" s="64"/>
      <c r="B66" s="73"/>
      <c r="C66" s="71"/>
      <c r="D66" s="72"/>
    </row>
    <row r="67" spans="1:4" ht="15.75">
      <c r="A67" s="64"/>
      <c r="B67" s="73"/>
      <c r="C67" s="74"/>
      <c r="D67" s="75"/>
    </row>
    <row r="68" spans="1:4" ht="63">
      <c r="A68" s="68" t="s">
        <v>13</v>
      </c>
      <c r="B68" s="69">
        <f>SUM(B69:B71)</f>
        <v>0</v>
      </c>
      <c r="C68" s="76"/>
      <c r="D68" s="77"/>
    </row>
    <row r="69" spans="1:4" ht="63">
      <c r="A69" s="64" t="s">
        <v>14</v>
      </c>
      <c r="B69" s="65"/>
      <c r="C69" s="73"/>
      <c r="D69" s="78"/>
    </row>
    <row r="70" spans="1:4" ht="15.75">
      <c r="A70" s="64"/>
      <c r="B70" s="65"/>
      <c r="C70" s="73"/>
      <c r="D70" s="78"/>
    </row>
    <row r="71" spans="1:4" ht="15.75">
      <c r="A71" s="64"/>
      <c r="B71" s="65"/>
      <c r="C71" s="74"/>
      <c r="D71" s="79"/>
    </row>
    <row r="72" spans="1:4" ht="47.25">
      <c r="A72" s="68" t="s">
        <v>15</v>
      </c>
      <c r="B72" s="69">
        <f>SUM(B73:B74)</f>
        <v>0</v>
      </c>
      <c r="C72" s="76"/>
      <c r="D72" s="77"/>
    </row>
    <row r="73" spans="1:4" ht="47.25">
      <c r="A73" s="64" t="s">
        <v>16</v>
      </c>
      <c r="B73" s="65"/>
      <c r="C73" s="80"/>
      <c r="D73" s="81"/>
    </row>
    <row r="74" spans="1:4" ht="15.75">
      <c r="A74" s="64"/>
      <c r="B74" s="65"/>
      <c r="C74" s="80"/>
      <c r="D74" s="81"/>
    </row>
    <row r="75" spans="1:4" ht="15.75">
      <c r="A75" s="68" t="s">
        <v>17</v>
      </c>
      <c r="B75" s="69">
        <f>SUM(B76:B92)</f>
        <v>0</v>
      </c>
      <c r="C75" s="76"/>
      <c r="D75" s="77"/>
    </row>
    <row r="76" spans="1:4" ht="15.75">
      <c r="A76" s="64" t="s">
        <v>18</v>
      </c>
      <c r="B76" s="73"/>
      <c r="C76" s="80"/>
      <c r="D76" s="81"/>
    </row>
    <row r="77" spans="1:4" ht="15.75">
      <c r="A77" s="82"/>
      <c r="B77" s="73"/>
      <c r="C77" s="80"/>
      <c r="D77" s="81"/>
    </row>
    <row r="78" spans="1:4" ht="15.75">
      <c r="A78" s="82"/>
      <c r="B78" s="73"/>
      <c r="C78" s="80"/>
      <c r="D78" s="81"/>
    </row>
    <row r="79" spans="1:4" ht="15.75">
      <c r="A79" s="82"/>
      <c r="B79" s="73"/>
      <c r="C79" s="80"/>
      <c r="D79" s="81"/>
    </row>
    <row r="80" spans="1:4" ht="15.75">
      <c r="A80" s="82"/>
      <c r="B80" s="73"/>
      <c r="C80" s="80"/>
      <c r="D80" s="81"/>
    </row>
    <row r="81" spans="1:4" ht="15.75">
      <c r="A81" s="82"/>
      <c r="B81" s="73"/>
      <c r="C81" s="80"/>
      <c r="D81" s="81"/>
    </row>
    <row r="82" spans="1:4" ht="15.75">
      <c r="A82" s="82"/>
      <c r="B82" s="73"/>
      <c r="C82" s="80"/>
      <c r="D82" s="81"/>
    </row>
    <row r="83" spans="1:4" ht="15.75">
      <c r="A83" s="82"/>
      <c r="B83" s="73"/>
      <c r="C83" s="80"/>
      <c r="D83" s="81"/>
    </row>
    <row r="84" spans="1:4" ht="15.75">
      <c r="A84" s="82"/>
      <c r="B84" s="73"/>
      <c r="C84" s="80"/>
      <c r="D84" s="81"/>
    </row>
    <row r="85" spans="1:4" ht="15.75">
      <c r="A85" s="82"/>
      <c r="B85" s="73"/>
      <c r="C85" s="80"/>
      <c r="D85" s="81"/>
    </row>
    <row r="86" spans="1:4" ht="15.75">
      <c r="A86" s="82"/>
      <c r="B86" s="73"/>
      <c r="C86" s="80"/>
      <c r="D86" s="81"/>
    </row>
    <row r="87" spans="1:4" ht="15.75">
      <c r="A87" s="82"/>
      <c r="B87" s="73"/>
      <c r="C87" s="80"/>
      <c r="D87" s="81"/>
    </row>
    <row r="88" spans="1:4" ht="15.75">
      <c r="A88" s="82"/>
      <c r="B88" s="73"/>
      <c r="C88" s="80"/>
      <c r="D88" s="81"/>
    </row>
    <row r="89" spans="1:4" ht="15.75">
      <c r="A89" s="82"/>
      <c r="B89" s="73"/>
      <c r="C89" s="80"/>
      <c r="D89" s="81"/>
    </row>
    <row r="90" spans="1:4" ht="15.75">
      <c r="A90" s="82"/>
      <c r="B90" s="73"/>
      <c r="C90" s="80"/>
      <c r="D90" s="81"/>
    </row>
    <row r="91" spans="1:4" ht="15.75">
      <c r="A91" s="82"/>
      <c r="B91" s="73"/>
      <c r="C91" s="80"/>
      <c r="D91" s="81"/>
    </row>
    <row r="92" spans="1:4" ht="16.5" thickBot="1">
      <c r="A92" s="82"/>
      <c r="B92" s="73"/>
      <c r="C92" s="80"/>
      <c r="D92" s="81"/>
    </row>
    <row r="93" spans="1:4" ht="16.5" thickBot="1">
      <c r="A93" s="83" t="s">
        <v>19</v>
      </c>
      <c r="B93" s="84">
        <f>B18+B29+B60</f>
        <v>524742.18000000005</v>
      </c>
      <c r="C93" s="18"/>
      <c r="D93" s="11"/>
    </row>
  </sheetData>
  <pageMargins left="0.7" right="0.7" top="0.75" bottom="0.75" header="0.3" footer="0.3"/>
  <pageSetup paperSize="9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P28" sqref="P28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tr">
        <f>Sheet1!A2</f>
        <v>platilor efectuate in luna _AUGUST__ 2021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P28" sqref="P28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tr">
        <f>Sheet1!A2</f>
        <v>platilor efectuate in luna _AUGUST__ 2021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79"/>
  <sheetViews>
    <sheetView topLeftCell="A8" workbookViewId="0">
      <selection activeCell="B35" sqref="B3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tr">
        <f>Sheet1!A2</f>
        <v>platilor efectuate in luna _AUGUST__ 2021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18257.75</v>
      </c>
      <c r="C29" s="16"/>
      <c r="D29" s="17"/>
    </row>
    <row r="30" spans="1:4" s="2" customFormat="1">
      <c r="A30" s="40">
        <v>200109</v>
      </c>
      <c r="B30" s="41">
        <v>2201.5</v>
      </c>
      <c r="C30" s="42" t="s">
        <v>23</v>
      </c>
      <c r="D30" s="43" t="s">
        <v>28</v>
      </c>
    </row>
    <row r="31" spans="1:4" s="2" customFormat="1">
      <c r="A31" s="40">
        <v>200130</v>
      </c>
      <c r="B31" s="41">
        <v>11952.36</v>
      </c>
      <c r="C31" s="42" t="s">
        <v>24</v>
      </c>
      <c r="D31" s="43" t="s">
        <v>28</v>
      </c>
    </row>
    <row r="32" spans="1:4" s="2" customFormat="1">
      <c r="A32" s="40">
        <v>200130</v>
      </c>
      <c r="B32" s="41">
        <v>3400</v>
      </c>
      <c r="C32" s="42" t="s">
        <v>25</v>
      </c>
      <c r="D32" s="43" t="s">
        <v>28</v>
      </c>
    </row>
    <row r="33" spans="1:4" s="2" customFormat="1">
      <c r="A33" s="40">
        <v>200130</v>
      </c>
      <c r="B33" s="41">
        <v>340.34</v>
      </c>
      <c r="C33" s="42" t="s">
        <v>26</v>
      </c>
      <c r="D33" s="43" t="s">
        <v>28</v>
      </c>
    </row>
    <row r="34" spans="1:4" s="2" customFormat="1">
      <c r="A34" s="40">
        <v>200403</v>
      </c>
      <c r="B34" s="41">
        <v>363.55</v>
      </c>
      <c r="C34" s="42" t="s">
        <v>27</v>
      </c>
      <c r="D34" s="43" t="s">
        <v>68</v>
      </c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18257.75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P28" sqref="P28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tr">
        <f>Sheet1!A2</f>
        <v>platilor efectuate in luna _AUGUST__ 2021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P28" sqref="P28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tr">
        <f>Sheet1!A2</f>
        <v>platilor efectuate in luna _AUGUST__ 2021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>
  <dimension ref="A2"/>
  <sheetViews>
    <sheetView workbookViewId="0">
      <selection activeCell="A3" sqref="A3"/>
    </sheetView>
  </sheetViews>
  <sheetFormatPr defaultRowHeight="15"/>
  <cols>
    <col min="1" max="1" width="58" customWidth="1"/>
  </cols>
  <sheetData>
    <row r="2" spans="1:1">
      <c r="A2" s="1" t="s">
        <v>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P28" sqref="P28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tr">
        <f>Sheet1!A2</f>
        <v>platilor efectuate in luna _AUGUST__ 2021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B30" sqref="B30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tr">
        <f>Sheet1!A2</f>
        <v>platilor efectuate in luna _AUGUST__ 2021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 t="s">
        <v>30</v>
      </c>
      <c r="C30" s="42" t="s">
        <v>29</v>
      </c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P28" sqref="P28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tr">
        <f>Sheet1!A2</f>
        <v>platilor efectuate in luna _AUGUST__ 2021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P28" sqref="P28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tr">
        <f>Sheet1!A2</f>
        <v>platilor efectuate in luna _AUGUST__ 2021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P28" sqref="P28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tr">
        <f>Sheet1!A2</f>
        <v>platilor efectuate in luna _AUGUST__ 2021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D86"/>
  <sheetViews>
    <sheetView topLeftCell="A23" workbookViewId="0">
      <selection activeCell="D43" sqref="D43"/>
    </sheetView>
  </sheetViews>
  <sheetFormatPr defaultRowHeight="15"/>
  <cols>
    <col min="1" max="1" width="28.28515625" customWidth="1"/>
    <col min="2" max="2" width="31.7109375" customWidth="1"/>
    <col min="3" max="3" width="34.710937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tr">
        <f>Sheet1!A2</f>
        <v>platilor efectuate in luna _AUGUST__ 2021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SUM(B30:B52)</f>
        <v>24017.51</v>
      </c>
      <c r="C29" s="16"/>
      <c r="D29" s="17"/>
    </row>
    <row r="30" spans="1:4" s="2" customFormat="1">
      <c r="A30" s="87" t="s">
        <v>33</v>
      </c>
      <c r="B30" s="85">
        <v>421.26</v>
      </c>
      <c r="C30" s="85" t="s">
        <v>31</v>
      </c>
      <c r="D30" s="86" t="s">
        <v>32</v>
      </c>
    </row>
    <row r="31" spans="1:4" s="2" customFormat="1">
      <c r="A31" s="87" t="s">
        <v>35</v>
      </c>
      <c r="B31" s="85">
        <v>866.3</v>
      </c>
      <c r="C31" s="85" t="s">
        <v>34</v>
      </c>
      <c r="D31" s="86" t="s">
        <v>36</v>
      </c>
    </row>
    <row r="32" spans="1:4" s="2" customFormat="1">
      <c r="A32" s="87" t="s">
        <v>38</v>
      </c>
      <c r="B32" s="88">
        <v>3902.55</v>
      </c>
      <c r="C32" s="85" t="s">
        <v>37</v>
      </c>
      <c r="D32" s="86" t="s">
        <v>40</v>
      </c>
    </row>
    <row r="33" spans="1:4" s="2" customFormat="1">
      <c r="A33" s="87" t="s">
        <v>42</v>
      </c>
      <c r="B33" s="88">
        <v>5888.35</v>
      </c>
      <c r="C33" s="85" t="s">
        <v>39</v>
      </c>
      <c r="D33" s="86" t="s">
        <v>41</v>
      </c>
    </row>
    <row r="34" spans="1:4" s="2" customFormat="1">
      <c r="A34" s="87" t="s">
        <v>42</v>
      </c>
      <c r="B34" s="88">
        <v>228.33</v>
      </c>
      <c r="C34" s="85" t="s">
        <v>43</v>
      </c>
      <c r="D34" s="86" t="s">
        <v>41</v>
      </c>
    </row>
    <row r="35" spans="1:4" s="2" customFormat="1">
      <c r="A35" s="87" t="s">
        <v>45</v>
      </c>
      <c r="B35" s="88">
        <v>8194.61</v>
      </c>
      <c r="C35" s="85" t="s">
        <v>44</v>
      </c>
      <c r="D35" s="86" t="s">
        <v>46</v>
      </c>
    </row>
    <row r="36" spans="1:4" s="2" customFormat="1">
      <c r="A36" s="87" t="s">
        <v>48</v>
      </c>
      <c r="B36" s="88">
        <v>2489.9899999999998</v>
      </c>
      <c r="C36" s="85" t="s">
        <v>47</v>
      </c>
      <c r="D36" s="86" t="s">
        <v>49</v>
      </c>
    </row>
    <row r="37" spans="1:4" s="2" customFormat="1">
      <c r="A37" s="87" t="s">
        <v>52</v>
      </c>
      <c r="B37" s="88">
        <v>809.2</v>
      </c>
      <c r="C37" s="85" t="s">
        <v>50</v>
      </c>
      <c r="D37" s="86" t="s">
        <v>51</v>
      </c>
    </row>
    <row r="38" spans="1:4" s="2" customFormat="1">
      <c r="A38" s="87" t="s">
        <v>52</v>
      </c>
      <c r="B38" s="88">
        <v>310.01</v>
      </c>
      <c r="C38" s="85" t="s">
        <v>47</v>
      </c>
      <c r="D38" s="86" t="s">
        <v>28</v>
      </c>
    </row>
    <row r="39" spans="1:4" s="2" customFormat="1">
      <c r="A39" s="87" t="s">
        <v>52</v>
      </c>
      <c r="B39" s="88">
        <v>85</v>
      </c>
      <c r="C39" s="85" t="s">
        <v>53</v>
      </c>
      <c r="D39" s="86" t="s">
        <v>28</v>
      </c>
    </row>
    <row r="40" spans="1:4" s="2" customFormat="1">
      <c r="A40" s="87" t="s">
        <v>52</v>
      </c>
      <c r="B40" s="88">
        <v>253.47</v>
      </c>
      <c r="C40" s="85" t="s">
        <v>54</v>
      </c>
      <c r="D40" s="86" t="s">
        <v>28</v>
      </c>
    </row>
    <row r="41" spans="1:4" s="2" customFormat="1">
      <c r="A41" s="87">
        <v>20.11</v>
      </c>
      <c r="B41" s="88">
        <v>133.6</v>
      </c>
      <c r="C41" s="85" t="s">
        <v>55</v>
      </c>
      <c r="D41" s="86" t="s">
        <v>56</v>
      </c>
    </row>
    <row r="42" spans="1:4" s="2" customFormat="1">
      <c r="A42" s="87">
        <v>20.11</v>
      </c>
      <c r="B42" s="88">
        <v>392</v>
      </c>
      <c r="C42" s="85" t="s">
        <v>57</v>
      </c>
      <c r="D42" s="86" t="s">
        <v>56</v>
      </c>
    </row>
    <row r="43" spans="1:4" s="2" customFormat="1">
      <c r="A43" s="91" t="s">
        <v>59</v>
      </c>
      <c r="B43" s="89">
        <v>42.84</v>
      </c>
      <c r="C43" s="85" t="s">
        <v>58</v>
      </c>
      <c r="D43" s="92" t="s">
        <v>60</v>
      </c>
    </row>
    <row r="44" spans="1:4" s="2" customFormat="1">
      <c r="A44" s="29"/>
      <c r="B44" s="89"/>
      <c r="C44" s="45"/>
      <c r="D44" s="46"/>
    </row>
    <row r="45" spans="1:4" s="2" customFormat="1">
      <c r="A45" s="29"/>
      <c r="B45" s="90"/>
      <c r="C45" s="45"/>
      <c r="D45" s="46"/>
    </row>
    <row r="46" spans="1:4" s="2" customFormat="1">
      <c r="A46" s="48"/>
      <c r="B46" s="89"/>
      <c r="C46" s="45"/>
      <c r="D46" s="49"/>
    </row>
    <row r="47" spans="1:4" s="2" customFormat="1">
      <c r="A47" s="48"/>
      <c r="B47" s="50"/>
      <c r="C47" s="46"/>
      <c r="D47" s="51"/>
    </row>
    <row r="48" spans="1:4" s="2" customFormat="1">
      <c r="A48" s="29"/>
      <c r="B48" s="50"/>
      <c r="C48" s="45"/>
      <c r="D48" s="51"/>
    </row>
    <row r="49" spans="1:4" s="2" customFormat="1">
      <c r="A49" s="29"/>
      <c r="B49" s="44"/>
      <c r="C49" s="52"/>
      <c r="D49" s="51"/>
    </row>
    <row r="50" spans="1:4" s="2" customFormat="1">
      <c r="A50" s="29"/>
      <c r="B50" s="44"/>
      <c r="C50" s="45"/>
      <c r="D50" s="51"/>
    </row>
    <row r="51" spans="1:4" s="2" customFormat="1">
      <c r="A51" s="29"/>
      <c r="B51" s="44"/>
      <c r="C51" s="52"/>
      <c r="D51" s="51"/>
    </row>
    <row r="52" spans="1:4" s="2" customFormat="1" ht="15.75" thickBot="1">
      <c r="A52" s="53"/>
      <c r="B52" s="54"/>
      <c r="C52" s="55"/>
      <c r="D52" s="56"/>
    </row>
    <row r="53" spans="1:4" ht="32.25" thickBot="1">
      <c r="A53" s="57" t="s">
        <v>9</v>
      </c>
      <c r="B53" s="58">
        <f>B57+B61+B65+B68</f>
        <v>0</v>
      </c>
      <c r="C53" s="59"/>
      <c r="D53" s="60"/>
    </row>
    <row r="54" spans="1:4" ht="31.5">
      <c r="A54" s="61" t="s">
        <v>10</v>
      </c>
      <c r="B54" s="62"/>
      <c r="C54" s="3"/>
      <c r="D54" s="63"/>
    </row>
    <row r="55" spans="1:4" ht="15.75">
      <c r="A55" s="64"/>
      <c r="B55" s="65"/>
      <c r="C55" s="66"/>
      <c r="D55" s="67"/>
    </row>
    <row r="56" spans="1:4" ht="15.75">
      <c r="A56" s="64"/>
      <c r="B56" s="65"/>
      <c r="C56" s="66"/>
      <c r="D56" s="67"/>
    </row>
    <row r="57" spans="1:4" ht="15.75">
      <c r="A57" s="68" t="s">
        <v>11</v>
      </c>
      <c r="B57" s="69">
        <f>SUM(B58:B60)</f>
        <v>0</v>
      </c>
      <c r="C57" s="66"/>
      <c r="D57" s="67"/>
    </row>
    <row r="58" spans="1:4" ht="15.75">
      <c r="A58" s="64" t="s">
        <v>12</v>
      </c>
      <c r="B58" s="70"/>
      <c r="C58" s="71"/>
      <c r="D58" s="72"/>
    </row>
    <row r="59" spans="1:4" ht="15.75">
      <c r="A59" s="64"/>
      <c r="B59" s="73"/>
      <c r="C59" s="71"/>
      <c r="D59" s="72"/>
    </row>
    <row r="60" spans="1:4" ht="15.75">
      <c r="A60" s="64"/>
      <c r="B60" s="73"/>
      <c r="C60" s="74"/>
      <c r="D60" s="75"/>
    </row>
    <row r="61" spans="1:4" ht="63">
      <c r="A61" s="68" t="s">
        <v>13</v>
      </c>
      <c r="B61" s="69">
        <f>SUM(B62:B64)</f>
        <v>0</v>
      </c>
      <c r="C61" s="76"/>
      <c r="D61" s="77"/>
    </row>
    <row r="62" spans="1:4" ht="63">
      <c r="A62" s="64" t="s">
        <v>14</v>
      </c>
      <c r="B62" s="65"/>
      <c r="C62" s="73"/>
      <c r="D62" s="78"/>
    </row>
    <row r="63" spans="1:4" ht="15.75">
      <c r="A63" s="64"/>
      <c r="B63" s="65"/>
      <c r="C63" s="73"/>
      <c r="D63" s="78"/>
    </row>
    <row r="64" spans="1:4" ht="15.75">
      <c r="A64" s="64"/>
      <c r="B64" s="65"/>
      <c r="C64" s="74"/>
      <c r="D64" s="79"/>
    </row>
    <row r="65" spans="1:4" ht="47.25">
      <c r="A65" s="68" t="s">
        <v>15</v>
      </c>
      <c r="B65" s="69">
        <f>SUM(B66:B67)</f>
        <v>0</v>
      </c>
      <c r="C65" s="76"/>
      <c r="D65" s="77"/>
    </row>
    <row r="66" spans="1:4" ht="47.25">
      <c r="A66" s="64" t="s">
        <v>16</v>
      </c>
      <c r="B66" s="65"/>
      <c r="C66" s="80"/>
      <c r="D66" s="81"/>
    </row>
    <row r="67" spans="1:4" ht="15.75">
      <c r="A67" s="64"/>
      <c r="B67" s="65"/>
      <c r="C67" s="80"/>
      <c r="D67" s="81"/>
    </row>
    <row r="68" spans="1:4" ht="15.75">
      <c r="A68" s="68" t="s">
        <v>17</v>
      </c>
      <c r="B68" s="69">
        <f>SUM(B69:B85)</f>
        <v>0</v>
      </c>
      <c r="C68" s="76"/>
      <c r="D68" s="77"/>
    </row>
    <row r="69" spans="1:4" ht="15.75">
      <c r="A69" s="64" t="s">
        <v>18</v>
      </c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5.75">
      <c r="A78" s="82"/>
      <c r="B78" s="73"/>
      <c r="C78" s="80"/>
      <c r="D78" s="81"/>
    </row>
    <row r="79" spans="1:4" ht="15.75">
      <c r="A79" s="82"/>
      <c r="B79" s="73"/>
      <c r="C79" s="80"/>
      <c r="D79" s="81"/>
    </row>
    <row r="80" spans="1:4" ht="15.75">
      <c r="A80" s="82"/>
      <c r="B80" s="73"/>
      <c r="C80" s="80"/>
      <c r="D80" s="81"/>
    </row>
    <row r="81" spans="1:4" ht="15.75">
      <c r="A81" s="82"/>
      <c r="B81" s="73"/>
      <c r="C81" s="80"/>
      <c r="D81" s="81"/>
    </row>
    <row r="82" spans="1:4" ht="15.75">
      <c r="A82" s="82"/>
      <c r="B82" s="73"/>
      <c r="C82" s="80"/>
      <c r="D82" s="81"/>
    </row>
    <row r="83" spans="1:4" ht="15.75">
      <c r="A83" s="82"/>
      <c r="B83" s="73"/>
      <c r="C83" s="80"/>
      <c r="D83" s="81"/>
    </row>
    <row r="84" spans="1:4" ht="15.75">
      <c r="A84" s="82"/>
      <c r="B84" s="73"/>
      <c r="C84" s="80"/>
      <c r="D84" s="81"/>
    </row>
    <row r="85" spans="1:4" ht="16.5" thickBot="1">
      <c r="A85" s="82"/>
      <c r="B85" s="73"/>
      <c r="C85" s="80"/>
      <c r="D85" s="81"/>
    </row>
    <row r="86" spans="1:4" ht="16.5" thickBot="1">
      <c r="A86" s="83" t="s">
        <v>19</v>
      </c>
      <c r="B86" s="84">
        <f>B18+B29+B53</f>
        <v>24017.51</v>
      </c>
      <c r="C86" s="18"/>
      <c r="D86" s="11"/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32</vt:i4>
      </vt:variant>
    </vt:vector>
  </HeadingPairs>
  <TitlesOfParts>
    <vt:vector size="32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2021-08-26T12:45:21Z</dcterms:modified>
</cp:coreProperties>
</file>